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345" windowWidth="14070" windowHeight="11955" activeTab="2"/>
  </bookViews>
  <sheets>
    <sheet name="Содержание" sheetId="7" r:id="rId1"/>
    <sheet name="2013-2016гг" sheetId="1" r:id="rId2"/>
    <sheet name="2017-2024гг" sheetId="6" r:id="rId3"/>
  </sheets>
  <externalReferences>
    <externalReference r:id="rId4"/>
    <externalReference r:id="rId5"/>
  </externalReferences>
  <definedNames>
    <definedName name="_Toc464643660" localSheetId="2">'2017-2024гг'!#REF!</definedName>
    <definedName name="_Toc464643696" localSheetId="2">'2017-2024гг'!#REF!</definedName>
    <definedName name="_Toc464643698" localSheetId="2">'2017-2024гг'!#REF!</definedName>
    <definedName name="_Toc473276855" localSheetId="2">'2017-2024гг'!$A$268</definedName>
    <definedName name="_xlnm._FilterDatabase" localSheetId="2" hidden="1">'2017-2024гг'!$A$7:$M$445</definedName>
    <definedName name="_xlnm.Print_Area" localSheetId="2">'2017-2024гг'!$A$1:$M$441</definedName>
  </definedNames>
  <calcPr calcId="144525"/>
</workbook>
</file>

<file path=xl/calcChain.xml><?xml version="1.0" encoding="utf-8"?>
<calcChain xmlns="http://schemas.openxmlformats.org/spreadsheetml/2006/main">
  <c r="B22" i="6" l="1"/>
  <c r="B31" i="6"/>
  <c r="B40" i="6"/>
  <c r="B49" i="6"/>
  <c r="B58" i="6"/>
  <c r="B67" i="6"/>
  <c r="B85" i="6"/>
  <c r="B94" i="6"/>
  <c r="B103" i="6"/>
  <c r="B112" i="6"/>
  <c r="B121" i="6"/>
  <c r="B130" i="6"/>
  <c r="B139" i="6"/>
  <c r="B148" i="6"/>
  <c r="B157" i="6"/>
  <c r="B166" i="6"/>
  <c r="B175" i="6"/>
  <c r="B184" i="6"/>
  <c r="B193" i="6"/>
  <c r="B202" i="6"/>
  <c r="B211" i="6"/>
  <c r="B220" i="6"/>
  <c r="B235" i="6"/>
  <c r="B244" i="6"/>
  <c r="B253" i="6"/>
  <c r="B262" i="6"/>
  <c r="B271" i="6"/>
  <c r="B280" i="6"/>
  <c r="B289" i="6"/>
  <c r="B298" i="6"/>
  <c r="B307" i="6"/>
  <c r="B316" i="6"/>
  <c r="B325" i="6"/>
  <c r="B334" i="6"/>
  <c r="B343" i="6"/>
  <c r="B352" i="6"/>
  <c r="B361" i="6"/>
  <c r="B370" i="6"/>
  <c r="B379" i="6"/>
  <c r="B388" i="6"/>
  <c r="B397" i="6"/>
  <c r="B406" i="6"/>
  <c r="B415" i="6"/>
  <c r="B424" i="6"/>
  <c r="B433" i="6"/>
  <c r="B442" i="6"/>
  <c r="B13" i="6"/>
  <c r="L441" i="6"/>
  <c r="L432" i="6"/>
  <c r="L423" i="6"/>
  <c r="L414" i="6"/>
  <c r="L405" i="6"/>
  <c r="L396" i="6"/>
  <c r="L387" i="6"/>
  <c r="L378" i="6"/>
  <c r="L369" i="6"/>
  <c r="L360" i="6"/>
  <c r="L351" i="6"/>
  <c r="L342" i="6"/>
  <c r="L333" i="6"/>
  <c r="L324" i="6"/>
  <c r="L315" i="6"/>
  <c r="L306" i="6"/>
  <c r="L297" i="6"/>
  <c r="L288" i="6"/>
  <c r="L279" i="6"/>
  <c r="L270" i="6"/>
  <c r="L261" i="6"/>
  <c r="L252" i="6"/>
  <c r="L243" i="6"/>
  <c r="L234" i="6"/>
  <c r="L219" i="6"/>
  <c r="L210" i="6"/>
  <c r="L201" i="6"/>
  <c r="L192" i="6"/>
  <c r="L183" i="6"/>
  <c r="L174" i="6"/>
  <c r="L165" i="6"/>
  <c r="L156" i="6"/>
  <c r="L147" i="6"/>
  <c r="L138" i="6"/>
  <c r="L129" i="6"/>
  <c r="L120" i="6"/>
  <c r="L111" i="6"/>
  <c r="L102" i="6"/>
  <c r="L93" i="6"/>
  <c r="L84" i="6"/>
  <c r="L66" i="6"/>
  <c r="L57" i="6"/>
  <c r="L48" i="6"/>
  <c r="L39" i="6"/>
  <c r="L30" i="6"/>
  <c r="L21" i="6"/>
  <c r="L12" i="6"/>
</calcChain>
</file>

<file path=xl/sharedStrings.xml><?xml version="1.0" encoding="utf-8"?>
<sst xmlns="http://schemas.openxmlformats.org/spreadsheetml/2006/main" count="275" uniqueCount="103">
  <si>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</si>
  <si>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</si>
  <si>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</si>
  <si>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</si>
  <si>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</si>
  <si>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</si>
  <si>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</si>
  <si>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</si>
  <si>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</si>
  <si>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</si>
  <si>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</si>
  <si>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</si>
  <si>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</si>
  <si>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Добыча полезных ископаемых</t>
  </si>
  <si>
    <t xml:space="preserve">    добыча топливно-энергети­ческих    полезных ископаемых</t>
  </si>
  <si>
    <t>Обрабатывающие производства</t>
  </si>
  <si>
    <t xml:space="preserve">   текстильное и швейное производство</t>
  </si>
  <si>
    <t xml:space="preserve">   обработка  древесины и производство   изделий из дерева</t>
  </si>
  <si>
    <t xml:space="preserve">   целлюлозно-бумажное производство;   издательская  и полиграфическая   деятельность</t>
  </si>
  <si>
    <t xml:space="preserve"> химическое производство</t>
  </si>
  <si>
    <t xml:space="preserve">  производство резиновых и пластмассовых  изделий</t>
  </si>
  <si>
    <t xml:space="preserve">   производство прочих неметаллических   минеральных продуктов</t>
  </si>
  <si>
    <t xml:space="preserve">   металлургическое производство и   производство готовых изделий</t>
  </si>
  <si>
    <t xml:space="preserve">   производство машин и оборудования</t>
  </si>
  <si>
    <t xml:space="preserve">   производство транспортных средств   и оборудования</t>
  </si>
  <si>
    <t xml:space="preserve">  прочие производства</t>
  </si>
  <si>
    <t>Строительство</t>
  </si>
  <si>
    <t>Гостиницы и рестораны</t>
  </si>
  <si>
    <t>Транспорт и связь</t>
  </si>
  <si>
    <t>из него связь</t>
  </si>
  <si>
    <t>Финансовая деятельность</t>
  </si>
  <si>
    <t>Государственное управление и обеспечение военной безопас­ности; социальное страхование</t>
  </si>
  <si>
    <t>Образование</t>
  </si>
  <si>
    <t>Здравоохранение и предоставление социальных услуг</t>
  </si>
  <si>
    <t>Сельское хозяйство. охота и лесное хозяйство</t>
  </si>
  <si>
    <t>Рыболовство. рыбоводство</t>
  </si>
  <si>
    <t xml:space="preserve">    добыча полезных ископаемых.    кроме топливно-энергетических</t>
  </si>
  <si>
    <t xml:space="preserve">   производство пищевых продуктов.   включая напитки</t>
  </si>
  <si>
    <t xml:space="preserve">   производство кожи. изделий из кожи   и производство обуви*</t>
  </si>
  <si>
    <t xml:space="preserve">   производство кокса. нефтепродуктов  </t>
  </si>
  <si>
    <t xml:space="preserve">   производство электрооборудования.   электронного и оптического оборудования</t>
  </si>
  <si>
    <t>Производство и распределение  электроэнергии. газа и воды</t>
  </si>
  <si>
    <t>Оптовая и розничная торговля; ремонт автотранспортных средств. мотоциклов. бытовых изделий и предметов личного пользования</t>
  </si>
  <si>
    <t>Операции с недвижимым имуществом. аренда и предоставление услуг</t>
  </si>
  <si>
    <t>Предоставление прочих коммунальных. социальных и персональных услуг</t>
  </si>
  <si>
    <t>Среднемесячная номинальная начисленная заработная плата 
по видам экономической деятельности по Республике Саха (Якутия) в 2013-2016г.</t>
  </si>
  <si>
    <t>(с учетом субъектов малого предпринимательства – юридических лиц; рублей)</t>
  </si>
  <si>
    <t>-</t>
  </si>
  <si>
    <t>производство химических веществ и химических продуктов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</si>
  <si>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</si>
  <si>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</si>
  <si>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</si>
  <si>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</si>
  <si>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</si>
  <si>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</si>
  <si>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административная и сопутствующие дополнительные услуги</t>
  </si>
  <si>
    <t>Деятельность в области здравоохранения и социальных услуг</t>
  </si>
  <si>
    <t>Предоставление прочих видов услуг</t>
  </si>
  <si>
    <t>Сельское, лесное хозяйство, охота, рыболовство и рыбоводство</t>
  </si>
  <si>
    <t>Водоснабжение; водоотведение, организация сбора и утилизации отходов, деятельность по ликвидации загрязнений</t>
  </si>
  <si>
    <t>Деятельность профессиональная, научная и техническая</t>
  </si>
  <si>
    <t>Деятельность в области культуры, спорта, организации досуга и развлечений</t>
  </si>
  <si>
    <t>Всего по обследуемым видам экономической деятельности</t>
  </si>
  <si>
    <t>производство пищевых продуктов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</si>
  <si>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</si>
  <si>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</si>
  <si>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</si>
  <si>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</si>
  <si>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</si>
  <si>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</si>
  <si>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</si>
  <si>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</si>
  <si>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</si>
  <si>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</si>
  <si>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</si>
  <si>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</si>
  <si>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</si>
  <si>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</si>
  <si>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</si>
  <si>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</si>
  <si>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</si>
  <si>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</si>
  <si>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</si>
  <si>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</si>
  <si>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</si>
  <si>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деятельность почтовой связи и курьерская деятельность</t>
  </si>
  <si>
    <t>ГОСУДАРСТВЕННОЕ УПРАВЛЕНИЕ И ОБЕСПЕЧЕНИЕ ВОЕННОЙ БЕЗОПАСНОСТИ; СОЦИАЛЬНОЕ ОБЕСПЕЧЕНИЕ</t>
  </si>
  <si>
    <t>Среднемесячная номинальная начисленная заработная плата 
по видам экономической деятельности по Республике Саха (Якутия) в 2017-2022г.</t>
  </si>
  <si>
    <t>Содержание:</t>
  </si>
  <si>
    <t>Среднемесячная номинальная начисленная заработная плата по видам экономической деятельности по Республике Саха (Якутия) в 2013-2016 гг.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</si>
  <si>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</si>
  <si>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</si>
  <si>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</si>
  <si>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угля</t>
  </si>
  <si>
    <t>Добыча металлических руд</t>
  </si>
  <si>
    <r>
      <t>2017</t>
    </r>
    <r>
      <rPr>
        <vertAlign val="superscript"/>
        <sz val="9"/>
        <color theme="1"/>
        <rFont val="Arial"/>
        <family val="2"/>
        <charset val="204"/>
      </rPr>
      <t>1)</t>
    </r>
  </si>
  <si>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 2017г. информация публикуется по основным  ("хозяйственным") видам экономической деятельности в соответствии с группировками ОКВЭД2.</t>
    </r>
  </si>
  <si>
    <t>Добыча нефти и природного газа</t>
  </si>
  <si>
    <t>Среднемесячная номинальная начисленная заработная плата по видам экономической деятельности по Республике Саха (Якутия) в 2017-2024 гг.</t>
  </si>
  <si>
    <t>Ответственный отдел:</t>
  </si>
  <si>
    <t>Отдел статистики труда, образования, науки и инноваций</t>
  </si>
  <si>
    <t xml:space="preserve">Телефон: 8 (411) 242-33-31 </t>
  </si>
  <si>
    <t>Электронная почта: 14.02@rosstat.gov.ru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</si>
</sst>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</numFmts>
  <fonts count="5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 Cyr"/>
      <charset val="204"/>
    </font>
    <font>
      <sz val="11"/>
      <color indexed="1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1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 Cyr"/>
    </font>
    <font>
      <sz val="11"/>
      <color rgb="FF0061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vertAlign val="superscript"/>
      <sz val="9"/>
      <color theme="1"/>
      <name val="Arial"/>
      <family val="2"/>
      <charset val="204"/>
    </font>
    <font>
      <i/>
      <sz val="9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 style="thin">
        <color indexed="64"/>
      </right>
      <top/>
      <bottom style="medium">
        <color rgb="FFD9D9D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 style="medium">
        <color indexed="64"/>
      </right>
      <top style="medium">
        <color rgb="FFD9D9D9"/>
      </top>
      <bottom style="medium">
        <color rgb="FFD9D9D9"/>
      </bottom>
      <diagonal/>
    </border>
    <border>
      <left style="medium">
        <color indexed="64"/>
      </left>
      <right style="thin">
        <color indexed="64"/>
      </right>
      <top/>
      <bottom style="medium">
        <color rgb="FFD9D9D9"/>
      </bottom>
      <diagonal/>
    </border>
    <border>
      <left style="thin">
        <color indexed="64"/>
      </left>
      <right style="medium">
        <color indexed="64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indexed="64"/>
      </top>
      <bottom style="medium">
        <color rgb="FFD9D9D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9D9D9"/>
      </top>
      <bottom/>
      <diagonal/>
    </border>
  </borders>
  <cellStyleXfs count="186">
    <xf numFmtId="0" fontId="0" fillId="0" borderId="0"/>
    <xf numFmtId="0" fontId="20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5" fillId="27" borderId="27" applyNumberFormat="0" applyAlignment="0" applyProtection="0"/>
    <xf numFmtId="0" fontId="16" fillId="28" borderId="28" applyNumberFormat="0" applyAlignment="0" applyProtection="0"/>
    <xf numFmtId="0" fontId="17" fillId="28" borderId="27" applyNumberFormat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9" fillId="0" borderId="25" applyNumberFormat="0" applyFill="0" applyAlignment="0" applyProtection="0"/>
    <xf numFmtId="0" fontId="10" fillId="0" borderId="33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24" fillId="0" borderId="32" applyNumberFormat="0" applyFill="0" applyAlignment="0" applyProtection="0"/>
    <xf numFmtId="0" fontId="23" fillId="29" borderId="30" applyNumberFormat="0" applyAlignment="0" applyProtection="0"/>
    <xf numFmtId="0" fontId="22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3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2" borderId="31" applyNumberFormat="0" applyFont="0" applyAlignment="0" applyProtection="0"/>
    <xf numFmtId="9" fontId="20" fillId="0" borderId="0" applyFont="0" applyFill="0" applyBorder="0" applyAlignment="0" applyProtection="0"/>
    <xf numFmtId="0" fontId="18" fillId="0" borderId="29" applyNumberFormat="0" applyFill="0" applyAlignment="0" applyProtection="0"/>
    <xf numFmtId="0" fontId="2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2" fillId="33" borderId="0" applyNumberFormat="0" applyBorder="0" applyAlignment="0" applyProtection="0"/>
    <xf numFmtId="0" fontId="20" fillId="0" borderId="0"/>
    <xf numFmtId="0" fontId="20" fillId="0" borderId="0"/>
    <xf numFmtId="0" fontId="27" fillId="0" borderId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2" fillId="27" borderId="27" applyNumberFormat="0" applyAlignment="0" applyProtection="0"/>
    <xf numFmtId="0" fontId="41" fillId="28" borderId="28" applyNumberFormat="0" applyAlignment="0" applyProtection="0"/>
    <xf numFmtId="0" fontId="40" fillId="28" borderId="27" applyNumberFormat="0" applyAlignment="0" applyProtection="0"/>
    <xf numFmtId="0" fontId="39" fillId="0" borderId="25" applyNumberFormat="0" applyFill="0" applyAlignment="0" applyProtection="0"/>
    <xf numFmtId="0" fontId="38" fillId="0" borderId="33" applyNumberFormat="0" applyFill="0" applyAlignment="0" applyProtection="0"/>
    <xf numFmtId="0" fontId="37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5" fillId="29" borderId="30" applyNumberFormat="0" applyAlignment="0" applyProtection="0"/>
    <xf numFmtId="0" fontId="34" fillId="0" borderId="0" applyNumberFormat="0" applyFill="0" applyBorder="0" applyAlignment="0" applyProtection="0"/>
    <xf numFmtId="0" fontId="33" fillId="30" borderId="0" applyNumberFormat="0" applyBorder="0" applyAlignment="0" applyProtection="0"/>
    <xf numFmtId="0" fontId="32" fillId="31" borderId="0" applyNumberFormat="0" applyBorder="0" applyAlignment="0" applyProtection="0"/>
    <xf numFmtId="0" fontId="31" fillId="0" borderId="0" applyNumberFormat="0" applyFill="0" applyBorder="0" applyAlignment="0" applyProtection="0"/>
    <xf numFmtId="0" fontId="27" fillId="32" borderId="31" applyNumberFormat="0" applyFont="0" applyAlignment="0" applyProtection="0"/>
    <xf numFmtId="0" fontId="30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45" fillId="0" borderId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8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8" fontId="4" fillId="0" borderId="3" xfId="0" applyNumberFormat="1" applyFont="1" applyBorder="1" applyAlignment="1">
      <alignment horizontal="right" vertical="top" wrapText="1"/>
    </xf>
    <xf numFmtId="168" fontId="2" fillId="0" borderId="3" xfId="0" applyNumberFormat="1" applyFont="1" applyBorder="1" applyAlignment="1">
      <alignment horizontal="right" vertical="top" wrapText="1"/>
    </xf>
    <xf numFmtId="168" fontId="4" fillId="0" borderId="3" xfId="0" applyNumberFormat="1" applyFont="1" applyBorder="1" applyAlignment="1">
      <alignment horizontal="right" wrapText="1"/>
    </xf>
    <xf numFmtId="168" fontId="2" fillId="0" borderId="3" xfId="0" applyNumberFormat="1" applyFont="1" applyBorder="1" applyAlignment="1">
      <alignment horizontal="right" wrapText="1"/>
    </xf>
    <xf numFmtId="168" fontId="2" fillId="0" borderId="3" xfId="0" applyNumberFormat="1" applyFont="1" applyBorder="1" applyAlignment="1">
      <alignment horizontal="right" vertical="top" wrapText="1" indent="1"/>
    </xf>
    <xf numFmtId="0" fontId="2" fillId="0" borderId="11" xfId="0" applyFont="1" applyBorder="1" applyAlignment="1">
      <alignment horizontal="left" vertical="top" wrapText="1" indent="2"/>
    </xf>
    <xf numFmtId="168" fontId="2" fillId="0" borderId="12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horizontal="left" wrapText="1" indent="2"/>
    </xf>
    <xf numFmtId="168" fontId="2" fillId="0" borderId="12" xfId="0" applyNumberFormat="1" applyFont="1" applyBorder="1" applyAlignment="1">
      <alignment horizontal="right" wrapText="1"/>
    </xf>
    <xf numFmtId="168" fontId="4" fillId="0" borderId="12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wrapText="1"/>
    </xf>
    <xf numFmtId="168" fontId="2" fillId="0" borderId="12" xfId="0" applyNumberFormat="1" applyFont="1" applyBorder="1" applyAlignment="1">
      <alignment horizontal="right" vertical="top" wrapText="1" indent="1"/>
    </xf>
    <xf numFmtId="0" fontId="2" fillId="0" borderId="7" xfId="0" applyFont="1" applyBorder="1" applyAlignment="1">
      <alignment horizontal="left" wrapText="1" indent="2"/>
    </xf>
    <xf numFmtId="168" fontId="4" fillId="0" borderId="1" xfId="0" applyNumberFormat="1" applyFont="1" applyBorder="1" applyAlignment="1">
      <alignment horizontal="right" vertical="top" wrapText="1"/>
    </xf>
    <xf numFmtId="168" fontId="2" fillId="0" borderId="1" xfId="0" applyNumberFormat="1" applyFont="1" applyBorder="1" applyAlignment="1">
      <alignment horizontal="right" vertical="top" wrapText="1"/>
    </xf>
    <xf numFmtId="168" fontId="2" fillId="0" borderId="8" xfId="0" applyNumberFormat="1" applyFont="1" applyBorder="1" applyAlignment="1">
      <alignment horizontal="right" vertical="top" wrapText="1"/>
    </xf>
    <xf numFmtId="168" fontId="2" fillId="0" borderId="24" xfId="0" applyNumberFormat="1" applyFont="1" applyFill="1" applyBorder="1" applyAlignment="1">
      <alignment horizontal="right"/>
    </xf>
    <xf numFmtId="0" fontId="2" fillId="0" borderId="0" xfId="0" applyFont="1" applyFill="1"/>
    <xf numFmtId="168" fontId="2" fillId="0" borderId="0" xfId="0" applyNumberFormat="1" applyFont="1" applyFill="1"/>
    <xf numFmtId="0" fontId="2" fillId="0" borderId="13" xfId="0" applyFont="1" applyFill="1" applyBorder="1" applyAlignment="1">
      <alignment horizontal="left" vertical="top" wrapText="1" indent="2"/>
    </xf>
    <xf numFmtId="0" fontId="2" fillId="0" borderId="15" xfId="0" applyFont="1" applyFill="1" applyBorder="1" applyAlignment="1">
      <alignment horizontal="left" vertical="top" wrapText="1" indent="2"/>
    </xf>
    <xf numFmtId="0" fontId="2" fillId="0" borderId="16" xfId="0" applyFont="1" applyFill="1" applyBorder="1" applyAlignment="1">
      <alignment horizontal="left" vertical="top" wrapText="1" indent="2"/>
    </xf>
    <xf numFmtId="0" fontId="2" fillId="0" borderId="13" xfId="0" applyFont="1" applyFill="1" applyBorder="1" applyAlignment="1">
      <alignment horizontal="left" wrapText="1" indent="2"/>
    </xf>
    <xf numFmtId="0" fontId="2" fillId="0" borderId="16" xfId="0" applyFont="1" applyFill="1" applyBorder="1" applyAlignment="1">
      <alignment horizontal="left" wrapText="1" indent="2"/>
    </xf>
    <xf numFmtId="0" fontId="2" fillId="0" borderId="0" xfId="0" applyFont="1" applyFill="1" applyAlignment="1">
      <alignment horizontal="left"/>
    </xf>
    <xf numFmtId="0" fontId="48" fillId="0" borderId="0" xfId="128" applyFont="1"/>
    <xf numFmtId="0" fontId="6" fillId="0" borderId="0" xfId="0" applyFont="1" applyAlignment="1"/>
    <xf numFmtId="0" fontId="1" fillId="0" borderId="0" xfId="128" applyFont="1" applyAlignment="1">
      <alignment horizontal="left"/>
    </xf>
    <xf numFmtId="0" fontId="49" fillId="0" borderId="0" xfId="185" applyAlignment="1">
      <alignment wrapText="1"/>
    </xf>
    <xf numFmtId="0" fontId="49" fillId="0" borderId="0" xfId="185"/>
    <xf numFmtId="0" fontId="2" fillId="0" borderId="0" xfId="0" applyFont="1" applyFill="1" applyBorder="1" applyAlignment="1">
      <alignment horizontal="left" vertical="top" wrapText="1" indent="2"/>
    </xf>
    <xf numFmtId="168" fontId="2" fillId="0" borderId="13" xfId="0" applyNumberFormat="1" applyFont="1" applyFill="1" applyBorder="1" applyAlignment="1">
      <alignment horizontal="right" wrapText="1"/>
    </xf>
    <xf numFmtId="168" fontId="2" fillId="0" borderId="15" xfId="0" applyNumberFormat="1" applyFont="1" applyFill="1" applyBorder="1" applyAlignment="1">
      <alignment horizontal="right" wrapText="1"/>
    </xf>
    <xf numFmtId="168" fontId="2" fillId="0" borderId="34" xfId="0" quotePrefix="1" applyNumberFormat="1" applyFont="1" applyFill="1" applyBorder="1" applyAlignment="1">
      <alignment vertical="top" wrapText="1"/>
    </xf>
    <xf numFmtId="168" fontId="2" fillId="0" borderId="0" xfId="0" applyNumberFormat="1" applyFont="1" applyFill="1" applyBorder="1"/>
    <xf numFmtId="168" fontId="2" fillId="0" borderId="13" xfId="0" applyNumberFormat="1" applyFont="1" applyFill="1" applyBorder="1" applyAlignment="1">
      <alignment horizontal="right" vertical="top" wrapText="1"/>
    </xf>
    <xf numFmtId="168" fontId="2" fillId="0" borderId="15" xfId="0" applyNumberFormat="1" applyFont="1" applyFill="1" applyBorder="1" applyAlignment="1">
      <alignment horizontal="right" vertical="top" wrapText="1"/>
    </xf>
    <xf numFmtId="168" fontId="46" fillId="0" borderId="34" xfId="50" quotePrefix="1" applyNumberFormat="1" applyFont="1" applyFill="1" applyBorder="1" applyAlignment="1">
      <alignment vertical="top" wrapText="1"/>
    </xf>
    <xf numFmtId="168" fontId="0" fillId="0" borderId="34" xfId="0" quotePrefix="1" applyNumberFormat="1" applyFill="1" applyBorder="1" applyAlignment="1">
      <alignment vertical="top"/>
    </xf>
    <xf numFmtId="168" fontId="0" fillId="0" borderId="34" xfId="0" quotePrefix="1" applyNumberFormat="1" applyFill="1" applyBorder="1" applyAlignment="1">
      <alignment vertical="top" wrapText="1"/>
    </xf>
    <xf numFmtId="168" fontId="46" fillId="0" borderId="34" xfId="50" quotePrefix="1" applyNumberFormat="1" applyFont="1" applyFill="1" applyBorder="1" applyAlignment="1">
      <alignment wrapText="1"/>
    </xf>
    <xf numFmtId="168" fontId="2" fillId="0" borderId="34" xfId="0" quotePrefix="1" applyNumberFormat="1" applyFont="1" applyFill="1" applyBorder="1" applyAlignment="1">
      <alignment wrapText="1"/>
    </xf>
    <xf numFmtId="168" fontId="46" fillId="0" borderId="34" xfId="50" quotePrefix="1" applyNumberFormat="1" applyFont="1" applyFill="1" applyBorder="1" applyAlignment="1">
      <alignment horizontal="right"/>
    </xf>
    <xf numFmtId="168" fontId="46" fillId="0" borderId="0" xfId="50" quotePrefix="1" applyNumberFormat="1" applyFont="1" applyFill="1" applyBorder="1" applyAlignment="1">
      <alignment wrapText="1"/>
    </xf>
    <xf numFmtId="168" fontId="46" fillId="0" borderId="15" xfId="0" applyNumberFormat="1" applyFont="1" applyFill="1" applyBorder="1" applyAlignment="1">
      <alignment horizontal="right" wrapText="1"/>
    </xf>
    <xf numFmtId="168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Alignment="1"/>
    <xf numFmtId="168" fontId="2" fillId="0" borderId="0" xfId="0" applyNumberFormat="1" applyFont="1" applyFill="1" applyBorder="1" applyAlignment="1">
      <alignment horizontal="right" vertical="top" wrapText="1"/>
    </xf>
    <xf numFmtId="168" fontId="2" fillId="0" borderId="0" xfId="0" applyNumberFormat="1" applyFont="1" applyFill="1" applyBorder="1" applyAlignment="1">
      <alignment horizontal="right" wrapText="1"/>
    </xf>
    <xf numFmtId="168" fontId="8" fillId="0" borderId="0" xfId="0" applyNumberFormat="1" applyFont="1" applyFill="1"/>
    <xf numFmtId="168" fontId="8" fillId="0" borderId="0" xfId="0" applyNumberFormat="1" applyFont="1" applyFill="1" applyAlignment="1">
      <alignment horizontal="right"/>
    </xf>
    <xf numFmtId="168" fontId="2" fillId="0" borderId="0" xfId="0" quotePrefix="1" applyNumberFormat="1" applyFont="1" applyFill="1" applyBorder="1" applyAlignment="1">
      <alignment vertical="top"/>
    </xf>
    <xf numFmtId="168" fontId="2" fillId="0" borderId="0" xfId="0" quotePrefix="1" applyNumberFormat="1" applyFont="1" applyFill="1" applyBorder="1" applyAlignment="1">
      <alignment vertical="top" wrapText="1"/>
    </xf>
    <xf numFmtId="0" fontId="1" fillId="0" borderId="0" xfId="0" applyFont="1"/>
    <xf numFmtId="0" fontId="3" fillId="0" borderId="9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8" fontId="2" fillId="0" borderId="20" xfId="0" applyNumberFormat="1" applyFont="1" applyFill="1" applyBorder="1" applyAlignment="1">
      <alignment horizontal="center" wrapText="1"/>
    </xf>
    <xf numFmtId="168" fontId="2" fillId="0" borderId="21" xfId="0" applyNumberFormat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68" fontId="2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8" fontId="7" fillId="0" borderId="0" xfId="0" applyNumberFormat="1" applyFont="1" applyFill="1" applyAlignment="1">
      <alignment horizontal="center" wrapText="1"/>
    </xf>
    <xf numFmtId="168" fontId="2" fillId="0" borderId="22" xfId="0" applyNumberFormat="1" applyFont="1" applyFill="1" applyBorder="1" applyAlignment="1">
      <alignment horizontal="right" wrapText="1"/>
    </xf>
    <xf numFmtId="168" fontId="2" fillId="0" borderId="23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168" fontId="2" fillId="0" borderId="0" xfId="0" applyNumberFormat="1" applyFont="1" applyFill="1" applyAlignment="1">
      <alignment horizontal="left"/>
    </xf>
    <xf numFmtId="0" fontId="3" fillId="0" borderId="17" xfId="0" applyFont="1" applyFill="1" applyBorder="1" applyAlignment="1">
      <alignment wrapText="1"/>
    </xf>
    <xf numFmtId="168" fontId="3" fillId="0" borderId="17" xfId="0" applyNumberFormat="1" applyFont="1" applyFill="1" applyBorder="1" applyAlignment="1">
      <alignment wrapText="1"/>
    </xf>
    <xf numFmtId="0" fontId="7" fillId="0" borderId="14" xfId="0" applyFont="1" applyFill="1" applyBorder="1" applyAlignment="1">
      <alignment horizontal="left" wrapText="1"/>
    </xf>
    <xf numFmtId="168" fontId="7" fillId="0" borderId="14" xfId="0" applyNumberFormat="1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 indent="2"/>
    </xf>
    <xf numFmtId="168" fontId="5" fillId="0" borderId="14" xfId="0" applyNumberFormat="1" applyFont="1" applyFill="1" applyBorder="1" applyAlignment="1">
      <alignment horizontal="left" wrapText="1" indent="2"/>
    </xf>
    <xf numFmtId="0" fontId="51" fillId="0" borderId="14" xfId="0" applyFont="1" applyFill="1" applyBorder="1" applyAlignment="1">
      <alignment horizontal="left" wrapText="1" indent="2"/>
    </xf>
    <xf numFmtId="168" fontId="51" fillId="0" borderId="14" xfId="0" applyNumberFormat="1" applyFont="1" applyFill="1" applyBorder="1" applyAlignment="1">
      <alignment horizontal="left" wrapText="1" indent="2"/>
    </xf>
    <xf numFmtId="0" fontId="5" fillId="0" borderId="35" xfId="0" applyFont="1" applyFill="1" applyBorder="1" applyAlignment="1">
      <alignment horizontal="left" wrapText="1" indent="2"/>
    </xf>
    <xf numFmtId="168" fontId="5" fillId="0" borderId="35" xfId="0" applyNumberFormat="1" applyFont="1" applyFill="1" applyBorder="1" applyAlignment="1">
      <alignment horizontal="left" wrapText="1" indent="2"/>
    </xf>
    <xf numFmtId="0" fontId="3" fillId="0" borderId="14" xfId="0" applyFont="1" applyFill="1" applyBorder="1" applyAlignment="1">
      <alignment horizontal="left" wrapText="1"/>
    </xf>
    <xf numFmtId="168" fontId="3" fillId="0" borderId="14" xfId="0" applyNumberFormat="1" applyFont="1" applyFill="1" applyBorder="1" applyAlignment="1">
      <alignment horizontal="left" wrapText="1"/>
    </xf>
  </cellXfs>
  <cellStyles count="186">
    <cellStyle name="20% - Акцент1 2" xfId="2"/>
    <cellStyle name="20% - Акцент1 3" xfId="51"/>
    <cellStyle name="20% - Акцент2 2" xfId="3"/>
    <cellStyle name="20% - Акцент2 3" xfId="52"/>
    <cellStyle name="20% - Акцент3 2" xfId="4"/>
    <cellStyle name="20% - Акцент3 3" xfId="53"/>
    <cellStyle name="20% - Акцент4 2" xfId="5"/>
    <cellStyle name="20% - Акцент4 3" xfId="54"/>
    <cellStyle name="20% - Акцент5 2" xfId="6"/>
    <cellStyle name="20% - Акцент5 3" xfId="55"/>
    <cellStyle name="20% - Акцент6 2" xfId="7"/>
    <cellStyle name="20% - Акцент6 3" xfId="56"/>
    <cellStyle name="40% - Акцент1 2" xfId="8"/>
    <cellStyle name="40% - Акцент1 3" xfId="57"/>
    <cellStyle name="40% - Акцент2 2" xfId="9"/>
    <cellStyle name="40% - Акцент2 3" xfId="58"/>
    <cellStyle name="40% - Акцент3 2" xfId="10"/>
    <cellStyle name="40% - Акцент3 3" xfId="59"/>
    <cellStyle name="40% - Акцент4 2" xfId="11"/>
    <cellStyle name="40% - Акцент4 3" xfId="60"/>
    <cellStyle name="40% - Акцент5 2" xfId="12"/>
    <cellStyle name="40% - Акцент5 3" xfId="61"/>
    <cellStyle name="40% - Акцент6 2" xfId="13"/>
    <cellStyle name="40% - Акцент6 3" xfId="62"/>
    <cellStyle name="60% - Акцент1 2" xfId="14"/>
    <cellStyle name="60% - Акцент1 3" xfId="63"/>
    <cellStyle name="60% - Акцент2 2" xfId="15"/>
    <cellStyle name="60% - Акцент2 3" xfId="64"/>
    <cellStyle name="60% - Акцент3 2" xfId="16"/>
    <cellStyle name="60% - Акцент3 3" xfId="65"/>
    <cellStyle name="60% - Акцент4 2" xfId="17"/>
    <cellStyle name="60% - Акцент4 3" xfId="66"/>
    <cellStyle name="60% - Акцент5 2" xfId="18"/>
    <cellStyle name="60% - Акцент5 3" xfId="67"/>
    <cellStyle name="60% - Акцент6 2" xfId="19"/>
    <cellStyle name="60% - Акцент6 3" xfId="68"/>
    <cellStyle name="Comma" xfId="45"/>
    <cellStyle name="Comma [0]" xfId="46"/>
    <cellStyle name="Comma [0] 2" xfId="123"/>
    <cellStyle name="Comma 10" xfId="108"/>
    <cellStyle name="Comma 11" xfId="107"/>
    <cellStyle name="Comma 12" xfId="132"/>
    <cellStyle name="Comma 13" xfId="121"/>
    <cellStyle name="Comma 14" xfId="95"/>
    <cellStyle name="Comma 15" xfId="117"/>
    <cellStyle name="Comma 16" xfId="122"/>
    <cellStyle name="Comma 17" xfId="94"/>
    <cellStyle name="Comma 18" xfId="93"/>
    <cellStyle name="Comma 19" xfId="133"/>
    <cellStyle name="Comma 2" xfId="124"/>
    <cellStyle name="Comma 20" xfId="135"/>
    <cellStyle name="Comma 21" xfId="137"/>
    <cellStyle name="Comma 22" xfId="139"/>
    <cellStyle name="Comma 23" xfId="141"/>
    <cellStyle name="Comma 24" xfId="143"/>
    <cellStyle name="Comma 25" xfId="145"/>
    <cellStyle name="Comma 26" xfId="147"/>
    <cellStyle name="Comma 27" xfId="149"/>
    <cellStyle name="Comma 28" xfId="151"/>
    <cellStyle name="Comma 29" xfId="153"/>
    <cellStyle name="Comma 3" xfId="129"/>
    <cellStyle name="Comma 30" xfId="155"/>
    <cellStyle name="Comma 31" xfId="157"/>
    <cellStyle name="Comma 32" xfId="159"/>
    <cellStyle name="Comma 33" xfId="161"/>
    <cellStyle name="Comma 34" xfId="163"/>
    <cellStyle name="Comma 35" xfId="165"/>
    <cellStyle name="Comma 36" xfId="167"/>
    <cellStyle name="Comma 37" xfId="169"/>
    <cellStyle name="Comma 38" xfId="171"/>
    <cellStyle name="Comma 39" xfId="173"/>
    <cellStyle name="Comma 4" xfId="118"/>
    <cellStyle name="Comma 40" xfId="175"/>
    <cellStyle name="Comma 41" xfId="177"/>
    <cellStyle name="Comma 42" xfId="179"/>
    <cellStyle name="Comma 43" xfId="181"/>
    <cellStyle name="Comma 44" xfId="183"/>
    <cellStyle name="Comma 45" xfId="184"/>
    <cellStyle name="Comma 5" xfId="98"/>
    <cellStyle name="Comma 6" xfId="114"/>
    <cellStyle name="Comma 7" xfId="101"/>
    <cellStyle name="Comma 8" xfId="111"/>
    <cellStyle name="Comma 9" xfId="104"/>
    <cellStyle name="Currency" xfId="29"/>
    <cellStyle name="Currency [0]" xfId="30"/>
    <cellStyle name="Currency [0] 2" xfId="125"/>
    <cellStyle name="Currency 10" xfId="110"/>
    <cellStyle name="Currency 11" xfId="105"/>
    <cellStyle name="Currency 12" xfId="130"/>
    <cellStyle name="Currency 13" xfId="119"/>
    <cellStyle name="Currency 14" xfId="97"/>
    <cellStyle name="Currency 15" xfId="115"/>
    <cellStyle name="Currency 16" xfId="100"/>
    <cellStyle name="Currency 17" xfId="112"/>
    <cellStyle name="Currency 18" xfId="103"/>
    <cellStyle name="Currency 19" xfId="109"/>
    <cellStyle name="Currency 2" xfId="126"/>
    <cellStyle name="Currency 20" xfId="106"/>
    <cellStyle name="Currency 21" xfId="134"/>
    <cellStyle name="Currency 22" xfId="136"/>
    <cellStyle name="Currency 23" xfId="138"/>
    <cellStyle name="Currency 24" xfId="140"/>
    <cellStyle name="Currency 25" xfId="142"/>
    <cellStyle name="Currency 26" xfId="144"/>
    <cellStyle name="Currency 27" xfId="146"/>
    <cellStyle name="Currency 28" xfId="148"/>
    <cellStyle name="Currency 29" xfId="150"/>
    <cellStyle name="Currency 3" xfId="131"/>
    <cellStyle name="Currency 30" xfId="152"/>
    <cellStyle name="Currency 31" xfId="154"/>
    <cellStyle name="Currency 32" xfId="156"/>
    <cellStyle name="Currency 33" xfId="158"/>
    <cellStyle name="Currency 34" xfId="160"/>
    <cellStyle name="Currency 35" xfId="162"/>
    <cellStyle name="Currency 36" xfId="164"/>
    <cellStyle name="Currency 37" xfId="166"/>
    <cellStyle name="Currency 38" xfId="168"/>
    <cellStyle name="Currency 39" xfId="170"/>
    <cellStyle name="Currency 4" xfId="120"/>
    <cellStyle name="Currency 40" xfId="172"/>
    <cellStyle name="Currency 41" xfId="174"/>
    <cellStyle name="Currency 42" xfId="176"/>
    <cellStyle name="Currency 43" xfId="178"/>
    <cellStyle name="Currency 44" xfId="180"/>
    <cellStyle name="Currency 45" xfId="182"/>
    <cellStyle name="Currency 5" xfId="96"/>
    <cellStyle name="Currency 6" xfId="116"/>
    <cellStyle name="Currency 7" xfId="99"/>
    <cellStyle name="Currency 8" xfId="113"/>
    <cellStyle name="Currency 9" xfId="102"/>
    <cellStyle name="Normal" xfId="48"/>
    <cellStyle name="Normal 2" xfId="92"/>
    <cellStyle name="Percent" xfId="42"/>
    <cellStyle name="Percent 2" xfId="127"/>
    <cellStyle name="Акцент1 2" xfId="20"/>
    <cellStyle name="Акцент1 3" xfId="69"/>
    <cellStyle name="Акцент2 2" xfId="21"/>
    <cellStyle name="Акцент2 3" xfId="70"/>
    <cellStyle name="Акцент3 2" xfId="22"/>
    <cellStyle name="Акцент3 3" xfId="71"/>
    <cellStyle name="Акцент4 2" xfId="23"/>
    <cellStyle name="Акцент4 3" xfId="72"/>
    <cellStyle name="Акцент5 2" xfId="24"/>
    <cellStyle name="Акцент5 3" xfId="73"/>
    <cellStyle name="Акцент6 2" xfId="25"/>
    <cellStyle name="Акцент6 3" xfId="74"/>
    <cellStyle name="Ввод  2" xfId="26"/>
    <cellStyle name="Ввод  3" xfId="75"/>
    <cellStyle name="Вывод 2" xfId="27"/>
    <cellStyle name="Вывод 3" xfId="76"/>
    <cellStyle name="Вычисление 2" xfId="28"/>
    <cellStyle name="Вычисление 3" xfId="77"/>
    <cellStyle name="Гиперссылка" xfId="185" builtinId="8"/>
    <cellStyle name="Заголовок 1 2" xfId="31"/>
    <cellStyle name="Заголовок 1 3" xfId="78"/>
    <cellStyle name="Заголовок 2 2" xfId="32"/>
    <cellStyle name="Заголовок 2 3" xfId="79"/>
    <cellStyle name="Заголовок 3 2" xfId="33"/>
    <cellStyle name="Заголовок 3 3" xfId="80"/>
    <cellStyle name="Заголовок 4 2" xfId="34"/>
    <cellStyle name="Заголовок 4 3" xfId="81"/>
    <cellStyle name="Итог 2" xfId="35"/>
    <cellStyle name="Итог 3" xfId="82"/>
    <cellStyle name="Контрольная ячейка 2" xfId="36"/>
    <cellStyle name="Контрольная ячейка 3" xfId="83"/>
    <cellStyle name="Название 2" xfId="37"/>
    <cellStyle name="Название 3" xfId="84"/>
    <cellStyle name="Нейтральный 2" xfId="38"/>
    <cellStyle name="Нейтральный 3" xfId="85"/>
    <cellStyle name="Обычный" xfId="0" builtinId="0"/>
    <cellStyle name="Обычный 2" xfId="49"/>
    <cellStyle name="Обычный 2 2" xfId="128"/>
    <cellStyle name="Обычный 3" xfId="1"/>
    <cellStyle name="Обычный 4" xfId="50"/>
    <cellStyle name="Плохой 2" xfId="39"/>
    <cellStyle name="Плохой 3" xfId="86"/>
    <cellStyle name="Пояснение 2" xfId="40"/>
    <cellStyle name="Пояснение 3" xfId="87"/>
    <cellStyle name="Примечание 2" xfId="41"/>
    <cellStyle name="Примечание 3" xfId="88"/>
    <cellStyle name="Связанная ячейка 2" xfId="43"/>
    <cellStyle name="Связанная ячейка 3" xfId="89"/>
    <cellStyle name="Текст предупреждения 2" xfId="44"/>
    <cellStyle name="Текст предупреждения 3" xfId="90"/>
    <cellStyle name="Хороший 2" xfId="47"/>
    <cellStyle name="Хороший 3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054;&#1058;&#1044;&#1045;&#1051;%20&#1058;&#1056;&#1059;&#1044;&#1040;/PK_2022/11/&#1058;&#1088;&#1091;&#1076;%2015%20(&#1057;&#1091;&#1073;&#1098;&#1077;&#1082;&#1090;%20-%20&#1063;&#1080;&#1089;&#1090;&#1099;&#1077;%20&#1054;&#1050;&#1042;&#1069;&#1044;%20&#1087;&#1086;%20&#1055;&#1088;&#1080;&#1083;13)_6_5_PURE_4030%20(3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054;&#1058;&#1044;&#1045;&#1051;%20&#1058;&#1056;&#1059;&#1044;&#1040;/PK_2023/01/&#1058;&#1088;&#1091;&#1076;%2015%20(&#1057;&#1091;&#1073;&#1098;&#1077;&#1082;&#1090;%20-%20&#1063;&#1080;&#1089;&#1090;&#1099;&#1077;%20&#1054;&#1050;&#1042;&#1069;&#1044;%20&#1087;&#1086;%20&#1055;&#1088;&#1080;&#1083;13)_6_5_PURE_4030%20(3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Таблица 1 (2)"/>
    </sheetNames>
    <sheetDataSet>
      <sheetData sheetId="0">
        <row r="9">
          <cell r="A9" t="str">
            <v>Всего по обследуемым видам экономической деятельности</v>
          </cell>
          <cell r="B9" t="str">
            <v>101.АГ</v>
          </cell>
          <cell r="C9">
            <v>96372.5</v>
          </cell>
        </row>
        <row r="10">
          <cell r="A10" t="str">
            <v>Ведущие отрасли экономики</v>
          </cell>
          <cell r="B10" t="str">
            <v>125.АГ</v>
          </cell>
          <cell r="C10">
            <v>124648.3</v>
          </cell>
        </row>
        <row r="11">
          <cell r="A11" t="str">
            <v>Сельское хозяйство (без вспомогательной деятельности, оказания услуг)</v>
          </cell>
          <cell r="B11" t="str">
            <v>01.02.АГ</v>
          </cell>
          <cell r="C11">
            <v>45908.3</v>
          </cell>
        </row>
        <row r="12">
          <cell r="A12" t="str">
            <v>Растениеводство          01.1+01.2+01.3</v>
          </cell>
          <cell r="B12" t="str">
            <v>01.03.АГ</v>
          </cell>
          <cell r="C12">
            <v>44173.3</v>
          </cell>
        </row>
        <row r="13">
          <cell r="A13" t="str">
            <v>Производство готовых металлических изделий, не включенных в другие группировки</v>
          </cell>
          <cell r="B13" t="str">
            <v>25.04.АГ</v>
          </cell>
          <cell r="C13">
            <v>68482.8</v>
          </cell>
        </row>
        <row r="14">
          <cell r="A14" t="str">
            <v>Производство прочих транспортных средств, не включенных в другие группировки</v>
          </cell>
          <cell r="B14" t="str">
            <v>30.01.АГ</v>
          </cell>
          <cell r="C14">
            <v>160937.5</v>
          </cell>
        </row>
        <row r="15">
          <cell r="A15" t="str">
            <v>Собирательная классификационная группировка видов экономической деятельности "Промышленность" на основе ОКВЭД2 (КДЕС Ред. 2)</v>
          </cell>
          <cell r="B15" t="str">
            <v>1323500.029.31</v>
          </cell>
          <cell r="C15">
            <v>125115</v>
          </cell>
        </row>
        <row r="16">
          <cell r="A16" t="str">
            <v>СЕЛЬСКОЕ, ЛЕСНОЕ ХОЗЯЙСТВО, ОХОТА, РЫБОЛОВСТВО И РЫБОВОДСТВО</v>
          </cell>
          <cell r="B16" t="str">
            <v>A</v>
          </cell>
          <cell r="C16">
            <v>51617</v>
          </cell>
        </row>
        <row r="17">
          <cell r="A17" t="str">
            <v>Растениеводство и животноводство, охота и предоставление соответствующих услуг в этих областях</v>
          </cell>
          <cell r="B17" t="str">
            <v>01</v>
          </cell>
          <cell r="C17">
            <v>46923.7</v>
          </cell>
        </row>
        <row r="18">
          <cell r="A18" t="str">
            <v>Выращивание однолетних культур</v>
          </cell>
          <cell r="B18" t="str">
            <v>01.1</v>
          </cell>
          <cell r="C18">
            <v>44173.3</v>
          </cell>
        </row>
        <row r="19">
          <cell r="A19" t="str">
            <v>Животноводство</v>
          </cell>
          <cell r="B19" t="str">
            <v>01.4</v>
          </cell>
          <cell r="C19">
            <v>46011.4</v>
          </cell>
        </row>
        <row r="20">
          <cell r="A20" t="str">
            <v>Смешанное сельское хозяйство</v>
          </cell>
          <cell r="B20" t="str">
            <v>01.5</v>
          </cell>
          <cell r="C20">
            <v>49291.1</v>
          </cell>
        </row>
        <row r="21">
          <cell r="A21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21" t="str">
            <v>01.6</v>
          </cell>
          <cell r="C21">
            <v>55411.8</v>
          </cell>
        </row>
        <row r="22">
          <cell r="A22" t="str">
            <v>Охота, отлов и отстрел диких животных, включая предоставление услуг в этих областях</v>
          </cell>
          <cell r="B22" t="str">
            <v>01.7</v>
          </cell>
          <cell r="C22">
            <v>74307.399999999994</v>
          </cell>
        </row>
        <row r="23">
          <cell r="A23" t="str">
            <v>Лесоводство и лесозаготовки</v>
          </cell>
          <cell r="B23" t="str">
            <v>02</v>
          </cell>
          <cell r="C23">
            <v>63473.8</v>
          </cell>
        </row>
        <row r="24">
          <cell r="A24" t="str">
            <v>Лесоводство и прочая лесохозяйственная деятельность</v>
          </cell>
          <cell r="B24" t="str">
            <v>02.1</v>
          </cell>
          <cell r="C24">
            <v>72428.2</v>
          </cell>
        </row>
        <row r="25">
          <cell r="A25" t="str">
            <v>Лесозаготовки</v>
          </cell>
          <cell r="B25" t="str">
            <v>02.2</v>
          </cell>
          <cell r="C25">
            <v>65947.7</v>
          </cell>
        </row>
        <row r="26">
          <cell r="A26" t="str">
            <v>Сбор и заготовка пищевых лесных ресурсов, недревесных лесных ресурсов и лекарственных растений</v>
          </cell>
          <cell r="B26" t="str">
            <v>02.3</v>
          </cell>
          <cell r="C26">
            <v>19805.599999999999</v>
          </cell>
        </row>
        <row r="27">
          <cell r="A27" t="str">
            <v>Предоставление услуг в области лесоводства и лесозаготовок</v>
          </cell>
          <cell r="B27" t="str">
            <v>02.4</v>
          </cell>
          <cell r="C27">
            <v>54130.9</v>
          </cell>
        </row>
        <row r="28">
          <cell r="A28" t="str">
            <v>Рыболовство и рыбоводство</v>
          </cell>
          <cell r="B28" t="str">
            <v>03</v>
          </cell>
          <cell r="C28">
            <v>35444.1</v>
          </cell>
        </row>
        <row r="29">
          <cell r="A29" t="str">
            <v>Рыболовство</v>
          </cell>
          <cell r="B29" t="str">
            <v>03.1</v>
          </cell>
          <cell r="C29">
            <v>27231.4</v>
          </cell>
        </row>
        <row r="30">
          <cell r="A30" t="str">
            <v>Рыбоводство</v>
          </cell>
          <cell r="B30" t="str">
            <v>03.2</v>
          </cell>
          <cell r="C30">
            <v>81875.899999999994</v>
          </cell>
        </row>
        <row r="31">
          <cell r="A31" t="str">
            <v>ДОБЫЧА ПОЛЕЗНЫХ ИСКОПАЕМЫХ</v>
          </cell>
          <cell r="B31" t="str">
            <v>B</v>
          </cell>
          <cell r="C31">
            <v>156048.79999999999</v>
          </cell>
        </row>
        <row r="32">
          <cell r="A32" t="str">
            <v>Добыча угля</v>
          </cell>
          <cell r="B32" t="str">
            <v>05</v>
          </cell>
          <cell r="C32">
            <v>123744.4</v>
          </cell>
        </row>
        <row r="33">
          <cell r="A33" t="str">
            <v>Добыча и обогащение угля и антрацита</v>
          </cell>
          <cell r="B33" t="str">
            <v>05.1</v>
          </cell>
          <cell r="C33">
            <v>123930.2</v>
          </cell>
        </row>
        <row r="34">
          <cell r="A34" t="str">
            <v>Добыча и обогащение бурого угля (лигнита)</v>
          </cell>
          <cell r="B34" t="str">
            <v>05.2</v>
          </cell>
          <cell r="C34">
            <v>111510.1</v>
          </cell>
        </row>
        <row r="35">
          <cell r="A35" t="str">
            <v>Добыча нефти и природного газа</v>
          </cell>
          <cell r="B35" t="str">
            <v>06</v>
          </cell>
          <cell r="C35">
            <v>131695.29999999999</v>
          </cell>
        </row>
        <row r="36">
          <cell r="A36" t="str">
            <v>Добыча нефти и нефтяного (попутного) газа</v>
          </cell>
          <cell r="B36" t="str">
            <v>06.1</v>
          </cell>
          <cell r="C36">
            <v>123568.9</v>
          </cell>
        </row>
        <row r="37">
          <cell r="A37" t="str">
            <v>Добыча природного газа и газового конденсата</v>
          </cell>
          <cell r="B37" t="str">
            <v>06.2</v>
          </cell>
          <cell r="C37">
            <v>150004.29999999999</v>
          </cell>
        </row>
        <row r="38">
          <cell r="A38" t="str">
            <v>Добыча металлических руд</v>
          </cell>
          <cell r="B38" t="str">
            <v>07</v>
          </cell>
          <cell r="C38">
            <v>179645.1</v>
          </cell>
        </row>
        <row r="39">
          <cell r="A39" t="str">
            <v>Добыча и обогащение железных руд</v>
          </cell>
          <cell r="B39" t="str">
            <v>07.1</v>
          </cell>
          <cell r="C39">
            <v>125190.6</v>
          </cell>
        </row>
        <row r="40">
          <cell r="A40" t="str">
            <v>Добыча руд цветных металлов</v>
          </cell>
          <cell r="B40" t="str">
            <v>07.2</v>
          </cell>
          <cell r="C40">
            <v>181259.7</v>
          </cell>
        </row>
        <row r="41">
          <cell r="A41" t="str">
            <v>Добыча прочих полезных ископаемых</v>
          </cell>
          <cell r="B41" t="str">
            <v>08</v>
          </cell>
          <cell r="C41">
            <v>170827.7</v>
          </cell>
        </row>
        <row r="42">
          <cell r="A42" t="str">
            <v>Добыча камня, песка и глины</v>
          </cell>
          <cell r="B42" t="str">
            <v>08.1</v>
          </cell>
          <cell r="C42">
            <v>80546.5</v>
          </cell>
        </row>
        <row r="43">
          <cell r="A43" t="str">
            <v>Добыча полезных ископаемых, не включенных в другие группировки</v>
          </cell>
          <cell r="B43" t="str">
            <v>08.9</v>
          </cell>
          <cell r="C43">
            <v>173135.9</v>
          </cell>
        </row>
        <row r="44">
          <cell r="A44" t="str">
            <v>Предоставление услуг в области добычи полезных ископаемых</v>
          </cell>
          <cell r="B44" t="str">
            <v>09</v>
          </cell>
          <cell r="C44">
            <v>149101.6</v>
          </cell>
        </row>
        <row r="45">
          <cell r="A45" t="str">
            <v>Предоставление услуг в области добычи нефти и природного газа</v>
          </cell>
          <cell r="B45" t="str">
            <v>09.1</v>
          </cell>
          <cell r="C45">
            <v>137285</v>
          </cell>
        </row>
        <row r="46">
          <cell r="A46" t="str">
            <v>Предоставление услуг в других областях добычи полезных ископаемых</v>
          </cell>
          <cell r="B46" t="str">
            <v>09.9</v>
          </cell>
          <cell r="C46">
            <v>244562.3</v>
          </cell>
        </row>
        <row r="47">
          <cell r="A47" t="str">
            <v>ОБРАБАТЫВАЮЩИЕ ПРОИЗВОДСТВА</v>
          </cell>
          <cell r="B47" t="str">
            <v>C</v>
          </cell>
          <cell r="C47">
            <v>77414.399999999994</v>
          </cell>
        </row>
        <row r="48">
          <cell r="A48" t="str">
            <v>Производство пищевых продуктов</v>
          </cell>
          <cell r="B48" t="str">
            <v>10</v>
          </cell>
          <cell r="C48">
            <v>47581.2</v>
          </cell>
        </row>
        <row r="49">
          <cell r="A49" t="str">
            <v>Переработка и консервирование мяса и мясной пищевой продукции</v>
          </cell>
          <cell r="B49" t="str">
            <v>10.1</v>
          </cell>
          <cell r="C49">
            <v>63753.4</v>
          </cell>
        </row>
        <row r="50">
          <cell r="A50" t="str">
            <v>Переработка и консервирование рыбы, ракообразных и моллюсков</v>
          </cell>
          <cell r="B50" t="str">
            <v>10.2</v>
          </cell>
          <cell r="C50">
            <v>29075</v>
          </cell>
        </row>
        <row r="51">
          <cell r="A51" t="str">
            <v>Переработка и консервирование фруктов и овощей</v>
          </cell>
          <cell r="B51" t="str">
            <v>10.3</v>
          </cell>
          <cell r="C51" t="str">
            <v/>
          </cell>
        </row>
        <row r="52">
          <cell r="A52" t="str">
            <v>Производство молочной продукции</v>
          </cell>
          <cell r="B52" t="str">
            <v>10.5</v>
          </cell>
          <cell r="C52">
            <v>46119.4</v>
          </cell>
        </row>
        <row r="53">
          <cell r="A53" t="str">
            <v>Производство хлебобулочных и мучных кондитерских изделий</v>
          </cell>
          <cell r="B53" t="str">
            <v>10.7</v>
          </cell>
          <cell r="C53">
            <v>43716</v>
          </cell>
        </row>
        <row r="54">
          <cell r="A54" t="str">
            <v>Производство прочих пищевых продуктов</v>
          </cell>
          <cell r="B54" t="str">
            <v>10.8</v>
          </cell>
          <cell r="C54">
            <v>24054.400000000001</v>
          </cell>
        </row>
        <row r="55">
          <cell r="A55" t="str">
            <v>Производство готовых кормов для животных</v>
          </cell>
          <cell r="B55" t="str">
            <v>10.9</v>
          </cell>
          <cell r="C55">
            <v>44260</v>
          </cell>
        </row>
        <row r="56">
          <cell r="A56" t="str">
            <v>Производство напитков</v>
          </cell>
          <cell r="B56" t="str">
            <v>11</v>
          </cell>
          <cell r="C56">
            <v>56202.7</v>
          </cell>
        </row>
        <row r="57">
          <cell r="A57" t="str">
            <v>Производство напитков</v>
          </cell>
          <cell r="B57" t="str">
            <v>11.0</v>
          </cell>
          <cell r="C57">
            <v>56202.7</v>
          </cell>
        </row>
        <row r="58">
          <cell r="A58" t="str">
            <v>Производство текстильных изделий</v>
          </cell>
          <cell r="B58" t="str">
            <v>13</v>
          </cell>
          <cell r="C58">
            <v>21501.599999999999</v>
          </cell>
        </row>
        <row r="59">
          <cell r="A59" t="str">
            <v>Производство прочих текстильных изделий</v>
          </cell>
          <cell r="B59" t="str">
            <v>13.9</v>
          </cell>
          <cell r="C59">
            <v>21501.599999999999</v>
          </cell>
        </row>
        <row r="60">
          <cell r="A60" t="str">
            <v>Производство одежды</v>
          </cell>
          <cell r="B60" t="str">
            <v>14</v>
          </cell>
          <cell r="C60">
            <v>25068.799999999999</v>
          </cell>
        </row>
        <row r="61">
          <cell r="A61" t="str">
            <v>Производство одежды, кроме одежды из меха</v>
          </cell>
          <cell r="B61" t="str">
            <v>14.1</v>
          </cell>
          <cell r="C61">
            <v>8874.9</v>
          </cell>
        </row>
        <row r="62">
          <cell r="A62" t="str">
            <v>Производство меховых изделий</v>
          </cell>
          <cell r="B62" t="str">
            <v>14.2</v>
          </cell>
          <cell r="C62">
            <v>54564.9</v>
          </cell>
        </row>
        <row r="63">
          <cell r="A63" t="str">
            <v>Производство кожи и изделий из кожи</v>
          </cell>
          <cell r="B63" t="str">
            <v>15</v>
          </cell>
          <cell r="C63">
            <v>42016.9</v>
          </cell>
        </row>
        <row r="64">
          <cell r="A64" t="str">
            <v>Дубление и отделка кожи, производство чемоданов, сумок, шорно-седельных изделий из кожи; выделка и крашение меха</v>
          </cell>
          <cell r="B64" t="str">
            <v>15.1</v>
          </cell>
          <cell r="C64">
            <v>49472.5</v>
          </cell>
        </row>
        <row r="65">
          <cell r="A65" t="str">
            <v>Производство обуви</v>
          </cell>
          <cell r="B65" t="str">
            <v>15.2</v>
          </cell>
          <cell r="C65">
            <v>40929.699999999997</v>
          </cell>
        </row>
        <row r="66">
          <cell r="A66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B66" t="str">
            <v>16</v>
          </cell>
          <cell r="C66">
            <v>64754.8</v>
          </cell>
        </row>
        <row r="67">
          <cell r="A67" t="str">
            <v>Распиловка и строгание древесины</v>
          </cell>
          <cell r="B67" t="str">
            <v>16.1</v>
          </cell>
          <cell r="C67">
            <v>65390.8</v>
          </cell>
        </row>
        <row r="68">
          <cell r="A68" t="str">
            <v>Производство изделий из дерева, пробки, соломки и материалов для плетения</v>
          </cell>
          <cell r="B68" t="str">
            <v>16.2</v>
          </cell>
          <cell r="C68">
            <v>16200</v>
          </cell>
        </row>
        <row r="69">
          <cell r="A69" t="str">
            <v>Производство бумаги и бумажных изделий</v>
          </cell>
          <cell r="B69" t="str">
            <v>17</v>
          </cell>
          <cell r="C69">
            <v>18402.400000000001</v>
          </cell>
        </row>
        <row r="70">
          <cell r="A70" t="str">
            <v>Производство изделий из бумаги и картона</v>
          </cell>
          <cell r="B70" t="str">
            <v>17.2</v>
          </cell>
          <cell r="C70">
            <v>18402.400000000001</v>
          </cell>
        </row>
        <row r="71">
          <cell r="A71" t="str">
            <v>Деятельность полиграфическая и копирование носителей информации</v>
          </cell>
          <cell r="B71" t="str">
            <v>18</v>
          </cell>
          <cell r="C71">
            <v>47639.6</v>
          </cell>
        </row>
        <row r="72">
          <cell r="A72" t="str">
            <v>Деятельность полиграфическая и предоставление услуг в этой области</v>
          </cell>
          <cell r="B72" t="str">
            <v>18.1</v>
          </cell>
          <cell r="C72">
            <v>47639.6</v>
          </cell>
        </row>
        <row r="73">
          <cell r="A73" t="str">
            <v>Производство кокса и нефтепродуктов</v>
          </cell>
          <cell r="B73" t="str">
            <v>19</v>
          </cell>
          <cell r="C73">
            <v>122585.4</v>
          </cell>
        </row>
        <row r="74">
          <cell r="A74" t="str">
            <v>Производство нефтепродуктов</v>
          </cell>
          <cell r="B74" t="str">
            <v>19.2</v>
          </cell>
          <cell r="C74">
            <v>122585.4</v>
          </cell>
        </row>
        <row r="75">
          <cell r="A75" t="str">
            <v>Производство химических веществ и химических продуктов</v>
          </cell>
          <cell r="B75" t="str">
            <v>20</v>
          </cell>
          <cell r="C75">
            <v>132043.79999999999</v>
          </cell>
        </row>
        <row r="76">
          <cell r="A76" t="str">
            <v>Производство основных химических веществ, удобрений и азотных соединений, пластмасс и синтетического каучука в первичных формах</v>
          </cell>
          <cell r="B76" t="str">
            <v>20.1</v>
          </cell>
          <cell r="C76">
            <v>56800.6</v>
          </cell>
        </row>
        <row r="77">
          <cell r="A77" t="str">
            <v>Производство красок, лаков и аналогичных материалов для нанесения покрытий, полиграфических красок и мастик</v>
          </cell>
          <cell r="B77" t="str">
            <v>20.3</v>
          </cell>
          <cell r="C77">
            <v>41949.3</v>
          </cell>
        </row>
        <row r="78">
          <cell r="A78" t="str">
            <v>Производство прочих химических продуктов</v>
          </cell>
          <cell r="B78" t="str">
            <v>20.5</v>
          </cell>
          <cell r="C78">
            <v>148546.6</v>
          </cell>
        </row>
        <row r="79">
          <cell r="A79" t="str">
            <v>Производство резиновых и пластмассовых изделий</v>
          </cell>
          <cell r="B79" t="str">
            <v>22</v>
          </cell>
          <cell r="C79">
            <v>67107.5</v>
          </cell>
        </row>
        <row r="80">
          <cell r="A80" t="str">
            <v>Производство резиновых изделий</v>
          </cell>
          <cell r="B80" t="str">
            <v>22.1</v>
          </cell>
          <cell r="C80">
            <v>45604.800000000003</v>
          </cell>
        </row>
        <row r="81">
          <cell r="A81" t="str">
            <v>Производство изделий из пластмасс</v>
          </cell>
          <cell r="B81" t="str">
            <v>22.2</v>
          </cell>
          <cell r="C81">
            <v>69616.100000000006</v>
          </cell>
        </row>
        <row r="82">
          <cell r="A82" t="str">
            <v>Производство прочей неметаллической минеральной продукции</v>
          </cell>
          <cell r="B82" t="str">
            <v>23</v>
          </cell>
          <cell r="C82">
            <v>78597.5</v>
          </cell>
        </row>
        <row r="83">
          <cell r="A83" t="str">
            <v>Производство стекла и изделий из стекла</v>
          </cell>
          <cell r="B83" t="str">
            <v>23.1</v>
          </cell>
          <cell r="C83">
            <v>19162.5</v>
          </cell>
        </row>
        <row r="84">
          <cell r="A84" t="str">
            <v>Производство строительных керамических материалов</v>
          </cell>
          <cell r="B84" t="str">
            <v>23.3</v>
          </cell>
          <cell r="C84">
            <v>33100</v>
          </cell>
        </row>
        <row r="85">
          <cell r="A85" t="str">
            <v>Производство цемента, извести и гипса</v>
          </cell>
          <cell r="B85" t="str">
            <v>23.5</v>
          </cell>
          <cell r="C85">
            <v>83368.899999999994</v>
          </cell>
        </row>
        <row r="86">
          <cell r="A86" t="str">
            <v>Производство изделий из бетона, цемента и гипса</v>
          </cell>
          <cell r="B86" t="str">
            <v>23.6</v>
          </cell>
          <cell r="C86">
            <v>78929.5</v>
          </cell>
        </row>
        <row r="87">
          <cell r="A87" t="str">
            <v>Резка, обработка и отделка камня</v>
          </cell>
          <cell r="B87" t="str">
            <v>23.7</v>
          </cell>
          <cell r="C87">
            <v>30078.1</v>
          </cell>
        </row>
        <row r="88">
          <cell r="A88" t="str">
            <v>Производство абразивных и неметаллических минеральных изделий, не включенных в другие группировки</v>
          </cell>
          <cell r="B88" t="str">
            <v>23.9</v>
          </cell>
          <cell r="C88">
            <v>79220.899999999994</v>
          </cell>
        </row>
        <row r="89">
          <cell r="A89" t="str">
            <v>Производство металлургическое</v>
          </cell>
          <cell r="B89" t="str">
            <v>24</v>
          </cell>
          <cell r="C89">
            <v>97895.8</v>
          </cell>
        </row>
        <row r="90">
          <cell r="A90" t="str">
            <v>Производство прочих стальных изделий первичной обработкой</v>
          </cell>
          <cell r="B90" t="str">
            <v>24.3</v>
          </cell>
          <cell r="C90">
            <v>42729.2</v>
          </cell>
        </row>
        <row r="91">
          <cell r="A91" t="str">
            <v>Производство основных драгоценных металлов и прочих цветных металлов, производство ядерного топлива</v>
          </cell>
          <cell r="B91" t="str">
            <v>24.4</v>
          </cell>
          <cell r="C91">
            <v>153062.5</v>
          </cell>
        </row>
        <row r="92">
          <cell r="A92" t="str">
            <v>Производство готовых металлических изделий, кроме машин и оборудования</v>
          </cell>
          <cell r="B92" t="str">
            <v>25</v>
          </cell>
          <cell r="C92">
            <v>83415</v>
          </cell>
        </row>
        <row r="93">
          <cell r="A93" t="str">
            <v>Производство строительных металлических конструкций и изделий</v>
          </cell>
          <cell r="B93" t="str">
            <v>25.1</v>
          </cell>
          <cell r="C93">
            <v>94080.1</v>
          </cell>
        </row>
        <row r="94">
          <cell r="A94" t="str">
            <v>Производство металлических цистерн, резервуаров и прочих емкостей</v>
          </cell>
          <cell r="B94" t="str">
            <v>25.2</v>
          </cell>
          <cell r="C94">
            <v>57763.9</v>
          </cell>
        </row>
        <row r="95">
          <cell r="A95" t="str">
            <v>Обработка металлов и нанесение покрытий на металлы; механическая обработка металлов</v>
          </cell>
          <cell r="B95" t="str">
            <v>25.6</v>
          </cell>
          <cell r="C95">
            <v>17794.900000000001</v>
          </cell>
        </row>
        <row r="96">
          <cell r="A96" t="str">
            <v>Производство компьютеров, электронных и оптических изделий</v>
          </cell>
          <cell r="B96" t="str">
            <v>26</v>
          </cell>
          <cell r="C96">
            <v>23250</v>
          </cell>
        </row>
        <row r="97">
          <cell r="A97" t="str">
            <v>Производство компьютеров и периферийного оборудования</v>
          </cell>
          <cell r="B97" t="str">
            <v>26.2</v>
          </cell>
          <cell r="C97">
            <v>23250</v>
          </cell>
        </row>
        <row r="98">
          <cell r="A98" t="str">
            <v>Производство электрического оборудования</v>
          </cell>
          <cell r="B98" t="str">
            <v>27</v>
          </cell>
          <cell r="C98">
            <v>16200</v>
          </cell>
        </row>
        <row r="99">
          <cell r="A99" t="str">
            <v>Производство электрических ламп и осветительного оборудования</v>
          </cell>
          <cell r="B99" t="str">
            <v>27.4</v>
          </cell>
          <cell r="C99">
            <v>20250</v>
          </cell>
        </row>
        <row r="100">
          <cell r="A100" t="str">
            <v>Производство прочего электрического оборудования</v>
          </cell>
          <cell r="B100" t="str">
            <v>27.9</v>
          </cell>
          <cell r="C100" t="str">
            <v/>
          </cell>
        </row>
        <row r="101">
          <cell r="A101" t="str">
            <v>Производство машин и оборудования, не включенных в другие группировки</v>
          </cell>
          <cell r="B101" t="str">
            <v>28</v>
          </cell>
          <cell r="C101">
            <v>38020.199999999997</v>
          </cell>
        </row>
        <row r="102">
          <cell r="A102" t="str">
            <v>Производство машин и оборудования общего назначения</v>
          </cell>
          <cell r="B102" t="str">
            <v>28.1</v>
          </cell>
          <cell r="C102">
            <v>77808.3</v>
          </cell>
        </row>
        <row r="103">
          <cell r="A103" t="str">
            <v>Производство прочих машин и оборудования общего назначения</v>
          </cell>
          <cell r="B103" t="str">
            <v>28.2</v>
          </cell>
          <cell r="C103" t="str">
            <v/>
          </cell>
        </row>
        <row r="104">
          <cell r="A104" t="str">
            <v>Производство прочих машин специального назначения</v>
          </cell>
          <cell r="B104" t="str">
            <v>28.9</v>
          </cell>
          <cell r="C104">
            <v>31388.9</v>
          </cell>
        </row>
        <row r="105">
          <cell r="A105" t="str">
            <v>Производство автотранспортных средств, прицепов и полуприцепов</v>
          </cell>
          <cell r="B105" t="str">
            <v>29</v>
          </cell>
          <cell r="C105">
            <v>22464.6</v>
          </cell>
        </row>
        <row r="106">
          <cell r="A106" t="str">
            <v>Производство автотранспортных средств</v>
          </cell>
          <cell r="B106" t="str">
            <v>29.1</v>
          </cell>
          <cell r="C106">
            <v>22464.6</v>
          </cell>
        </row>
        <row r="107">
          <cell r="A107" t="str">
            <v>Производство кузовов для автотранспортных средств; производство прицепов и полуприцепов</v>
          </cell>
          <cell r="B107" t="str">
            <v>29.2</v>
          </cell>
          <cell r="C107" t="str">
            <v/>
          </cell>
        </row>
        <row r="108">
          <cell r="A108" t="str">
            <v>Производство прочих транспортных средств и оборудования</v>
          </cell>
          <cell r="B108" t="str">
            <v>30</v>
          </cell>
          <cell r="C108">
            <v>156783.79999999999</v>
          </cell>
        </row>
        <row r="109">
          <cell r="A109" t="str">
            <v>Производство железнодорожных локомотивов и подвижного состава</v>
          </cell>
          <cell r="B109" t="str">
            <v>30.2</v>
          </cell>
          <cell r="C109">
            <v>130200</v>
          </cell>
        </row>
        <row r="110">
          <cell r="A110" t="str">
            <v>Производство мебели</v>
          </cell>
          <cell r="B110" t="str">
            <v>31</v>
          </cell>
          <cell r="C110">
            <v>31296.5</v>
          </cell>
        </row>
        <row r="111">
          <cell r="A111" t="str">
            <v>Производство мебели</v>
          </cell>
          <cell r="B111" t="str">
            <v>31.0</v>
          </cell>
          <cell r="C111">
            <v>31296.5</v>
          </cell>
        </row>
        <row r="112">
          <cell r="A112" t="str">
            <v>Производство прочих готовых изделий</v>
          </cell>
          <cell r="B112" t="str">
            <v>32</v>
          </cell>
          <cell r="C112">
            <v>48734.2</v>
          </cell>
        </row>
        <row r="113">
          <cell r="A113" t="str">
            <v>Производство ювелирных изделий, бижутерии и подобных товаров</v>
          </cell>
          <cell r="B113" t="str">
            <v>32.1</v>
          </cell>
          <cell r="C113">
            <v>53805</v>
          </cell>
        </row>
        <row r="114">
          <cell r="A114" t="str">
            <v>Производство спортивных товаров</v>
          </cell>
          <cell r="B114" t="str">
            <v>32.3</v>
          </cell>
          <cell r="C114">
            <v>42925</v>
          </cell>
        </row>
        <row r="115">
          <cell r="A115" t="str">
            <v>Производство игр и игрушек</v>
          </cell>
          <cell r="B115" t="str">
            <v>32.4</v>
          </cell>
          <cell r="C115" t="str">
            <v/>
          </cell>
        </row>
        <row r="116">
          <cell r="A116" t="str">
            <v>Производство изделий, не включенных в другие группировки</v>
          </cell>
          <cell r="B116" t="str">
            <v>32.9</v>
          </cell>
          <cell r="C116">
            <v>39245</v>
          </cell>
        </row>
        <row r="117">
          <cell r="A117" t="str">
            <v>Ремонт и монтаж машин и оборудования</v>
          </cell>
          <cell r="B117" t="str">
            <v>33</v>
          </cell>
          <cell r="C117">
            <v>125898.2</v>
          </cell>
        </row>
        <row r="118">
          <cell r="A118" t="str">
            <v>Ремонт и монтаж металлических изделий, машин и оборудования</v>
          </cell>
          <cell r="B118" t="str">
            <v>33.1</v>
          </cell>
          <cell r="C118">
            <v>126226</v>
          </cell>
        </row>
        <row r="119">
          <cell r="A119" t="str">
            <v>Монтаж промышленных машин и оборудования</v>
          </cell>
          <cell r="B119" t="str">
            <v>33.2</v>
          </cell>
          <cell r="C119">
            <v>85136.6</v>
          </cell>
        </row>
        <row r="120">
          <cell r="A120" t="str">
            <v>ОБЕСПЕЧЕНИЕ ЭЛЕКТРИЧЕСКОЙ ЭНЕРГИЕЙ, ГАЗОМ И ПАРОМ; КОНДИЦИОНИРОВАНИЕ ВОЗДУХА</v>
          </cell>
          <cell r="B120" t="str">
            <v>D</v>
          </cell>
          <cell r="C120">
            <v>82067.899999999994</v>
          </cell>
        </row>
        <row r="121">
          <cell r="A121" t="str">
            <v>Обеспечение электрической энергией, газом и паром; кондиционирование воздуха</v>
          </cell>
          <cell r="B121" t="str">
            <v>35</v>
          </cell>
          <cell r="C121">
            <v>82067.899999999994</v>
          </cell>
        </row>
        <row r="122">
          <cell r="A122" t="str">
            <v>Производство, передача и распределение электроэнергии</v>
          </cell>
          <cell r="B122" t="str">
            <v>35.1</v>
          </cell>
          <cell r="C122">
            <v>107350.9</v>
          </cell>
        </row>
        <row r="123">
          <cell r="A123" t="str">
            <v>Производство и распределение газообразного топлива</v>
          </cell>
          <cell r="B123" t="str">
            <v>35.2</v>
          </cell>
          <cell r="C123">
            <v>71296</v>
          </cell>
        </row>
        <row r="124">
          <cell r="A124" t="str">
            <v>Производство, передача и распределение пара и горячей воды; кондиционирование воздуха</v>
          </cell>
          <cell r="B124" t="str">
            <v>35.3</v>
          </cell>
          <cell r="C124">
            <v>63800.6</v>
          </cell>
        </row>
        <row r="125">
          <cell r="A125" t="str">
            <v>ВОДОСНАБЖЕНИЕ; ВОДООТВЕДЕНИЕ, ОРГАНИЗАЦИЯ СБОРА И УТИЛИЗАЦИИ ОТХОДОВ, ДЕЯТЕЛЬНОСТЬ ПО ЛИКВИДАЦИИ ЗАГРЯЗНЕНИЙ</v>
          </cell>
          <cell r="B125" t="str">
            <v>E</v>
          </cell>
          <cell r="C125">
            <v>79093.3</v>
          </cell>
        </row>
        <row r="126">
          <cell r="A126" t="str">
            <v>Забор, очистка и распределение воды</v>
          </cell>
          <cell r="B126" t="str">
            <v>36</v>
          </cell>
          <cell r="C126">
            <v>78435.7</v>
          </cell>
        </row>
        <row r="127">
          <cell r="A127" t="str">
            <v>Забор, очистка и распределение воды</v>
          </cell>
          <cell r="B127" t="str">
            <v>36.0</v>
          </cell>
          <cell r="C127">
            <v>78435.7</v>
          </cell>
        </row>
        <row r="128">
          <cell r="A128" t="str">
            <v>Сбор и обработка сточных вод</v>
          </cell>
          <cell r="B128" t="str">
            <v>37</v>
          </cell>
          <cell r="C128">
            <v>88426.1</v>
          </cell>
        </row>
        <row r="129">
          <cell r="A129" t="str">
            <v>Сбор и обработка сточных вод</v>
          </cell>
          <cell r="B129" t="str">
            <v>37.0</v>
          </cell>
          <cell r="C129">
            <v>88426.1</v>
          </cell>
        </row>
        <row r="130">
          <cell r="A130" t="str">
            <v>Сбор, обработка и утилизация отходов; обработка вторичного сырья</v>
          </cell>
          <cell r="B130" t="str">
            <v>38</v>
          </cell>
          <cell r="C130">
            <v>57060.2</v>
          </cell>
        </row>
        <row r="131">
          <cell r="A131" t="str">
            <v>Сбор отходов</v>
          </cell>
          <cell r="B131" t="str">
            <v>38.1</v>
          </cell>
          <cell r="C131">
            <v>58800.3</v>
          </cell>
        </row>
        <row r="132">
          <cell r="A132" t="str">
            <v>Обработка и утилизация отходов</v>
          </cell>
          <cell r="B132" t="str">
            <v>38.2</v>
          </cell>
          <cell r="C132">
            <v>57936.4</v>
          </cell>
        </row>
        <row r="133">
          <cell r="A133" t="str">
            <v>Деятельность по обработке вторичного сырья</v>
          </cell>
          <cell r="B133" t="str">
            <v>38.3</v>
          </cell>
          <cell r="C133">
            <v>41787.1</v>
          </cell>
        </row>
        <row r="134">
          <cell r="A134" t="str">
            <v>Предоставление услуг в области ликвидации последствий загрязнений и прочих услуг, связанных с удалением отходов</v>
          </cell>
          <cell r="B134" t="str">
            <v>39</v>
          </cell>
          <cell r="C134">
            <v>40185.199999999997</v>
          </cell>
        </row>
        <row r="135">
          <cell r="A135" t="str">
            <v>Предоставление услуг в области ликвидации последствий загрязнений и прочих услуг, связанных с удалением отходов</v>
          </cell>
          <cell r="B135" t="str">
            <v>39.0</v>
          </cell>
          <cell r="C135">
            <v>40185.199999999997</v>
          </cell>
        </row>
        <row r="136">
          <cell r="A136" t="str">
            <v>СТРОИТЕЛЬСТВО</v>
          </cell>
          <cell r="B136" t="str">
            <v>F</v>
          </cell>
          <cell r="C136">
            <v>104462.39999999999</v>
          </cell>
        </row>
        <row r="137">
          <cell r="A137" t="str">
            <v>Строительство зданий</v>
          </cell>
          <cell r="B137" t="str">
            <v>41</v>
          </cell>
          <cell r="C137">
            <v>100154.8</v>
          </cell>
        </row>
        <row r="138">
          <cell r="A138" t="str">
            <v>Разработка строительных проектов</v>
          </cell>
          <cell r="B138" t="str">
            <v>41.1</v>
          </cell>
          <cell r="C138">
            <v>219304.6</v>
          </cell>
        </row>
        <row r="139">
          <cell r="A139" t="str">
            <v>Строительство жилых и нежилых зданий</v>
          </cell>
          <cell r="B139" t="str">
            <v>41.2</v>
          </cell>
          <cell r="C139">
            <v>100031.7</v>
          </cell>
        </row>
        <row r="140">
          <cell r="A140" t="str">
            <v>Строительство инженерных сооружений</v>
          </cell>
          <cell r="B140" t="str">
            <v>42</v>
          </cell>
          <cell r="C140">
            <v>98204.1</v>
          </cell>
        </row>
        <row r="141">
          <cell r="A141" t="str">
            <v>Строительство автомобильных и железных дорог</v>
          </cell>
          <cell r="B141" t="str">
            <v>42.1</v>
          </cell>
          <cell r="C141">
            <v>111490.8</v>
          </cell>
        </row>
        <row r="142">
          <cell r="A142" t="str">
            <v>Строительство инженерных коммуникаций</v>
          </cell>
          <cell r="B142" t="str">
            <v>42.2</v>
          </cell>
          <cell r="C142">
            <v>93918.399999999994</v>
          </cell>
        </row>
        <row r="143">
          <cell r="A143" t="str">
            <v>Строительство прочих инженерных сооружений</v>
          </cell>
          <cell r="B143" t="str">
            <v>42.9</v>
          </cell>
          <cell r="C143">
            <v>119722.8</v>
          </cell>
        </row>
        <row r="144">
          <cell r="A144" t="str">
            <v>Работы строительные специализированные</v>
          </cell>
          <cell r="B144" t="str">
            <v>43</v>
          </cell>
          <cell r="C144">
            <v>123345.60000000001</v>
          </cell>
        </row>
        <row r="145">
          <cell r="A145" t="str">
            <v>Разборка и снос зданий, подготовка строительного участка</v>
          </cell>
          <cell r="B145" t="str">
            <v>43.1</v>
          </cell>
          <cell r="C145">
            <v>148397.6</v>
          </cell>
        </row>
        <row r="146">
          <cell r="A146" t="str">
            <v>Производство электромонтажных, санитарно-технических и прочих строительно-монтажных работ</v>
          </cell>
          <cell r="B146" t="str">
            <v>43.2</v>
          </cell>
          <cell r="C146">
            <v>58428.4</v>
          </cell>
        </row>
        <row r="147">
          <cell r="A147" t="str">
            <v>Работы строительные отделочные</v>
          </cell>
          <cell r="B147" t="str">
            <v>43.3</v>
          </cell>
          <cell r="C147">
            <v>19831.2</v>
          </cell>
        </row>
        <row r="148">
          <cell r="A148" t="str">
            <v>Работы строительные специализированные прочие</v>
          </cell>
          <cell r="B148" t="str">
            <v>43.9</v>
          </cell>
          <cell r="C148">
            <v>111333.1</v>
          </cell>
        </row>
        <row r="149">
          <cell r="A149" t="str">
            <v>ТОРГОВЛЯ ОПТОВАЯ И РОЗНИЧНАЯ; РЕМОНТ АВТОТРАНСПОРТНЫХ СРЕДСТВ И МОТОЦИКЛОВ</v>
          </cell>
          <cell r="B149" t="str">
            <v>G</v>
          </cell>
          <cell r="C149">
            <v>58678.9</v>
          </cell>
        </row>
        <row r="150">
          <cell r="A150" t="str">
            <v>Торговля оптовая и розничная автотранспортными средствами и мотоциклами и их ремонт</v>
          </cell>
          <cell r="B150" t="str">
            <v>45</v>
          </cell>
          <cell r="C150">
            <v>90877.6</v>
          </cell>
        </row>
        <row r="151">
          <cell r="A151" t="str">
            <v>Торговля автотранспортными средствами</v>
          </cell>
          <cell r="B151" t="str">
            <v>45.1</v>
          </cell>
          <cell r="C151">
            <v>62166.6</v>
          </cell>
        </row>
        <row r="152">
          <cell r="A152" t="str">
            <v>Техническое обслуживание и ремонт автотранспортных средств</v>
          </cell>
          <cell r="B152" t="str">
            <v>45.2</v>
          </cell>
          <cell r="C152">
            <v>106773.5</v>
          </cell>
        </row>
        <row r="153">
          <cell r="A153" t="str">
            <v>Торговля автомобильными деталями, узлами и принадлежностями</v>
          </cell>
          <cell r="B153" t="str">
            <v>45.3</v>
          </cell>
          <cell r="C153">
            <v>68986.5</v>
          </cell>
        </row>
        <row r="154">
          <cell r="A154" t="str">
            <v>Торговля мотоциклами, их деталями, узлами и принадлежностями; техническое обслуживание и ремонт мотоциклов</v>
          </cell>
          <cell r="B154" t="str">
            <v>45.4</v>
          </cell>
          <cell r="C154">
            <v>30166.7</v>
          </cell>
        </row>
        <row r="155">
          <cell r="A155" t="str">
            <v>Торговля оптовая, кроме оптовой торговли автотранспортными средствами и мотоциклами</v>
          </cell>
          <cell r="B155" t="str">
            <v>46</v>
          </cell>
          <cell r="C155">
            <v>82401.899999999994</v>
          </cell>
        </row>
        <row r="156">
          <cell r="A156" t="str">
            <v>Торговля оптовая за вознаграждение или на договорной основе</v>
          </cell>
          <cell r="B156" t="str">
            <v>46.1</v>
          </cell>
          <cell r="C156">
            <v>75852.3</v>
          </cell>
        </row>
        <row r="157">
          <cell r="A157" t="str">
            <v>Торговля оптовая сельскохозяйственным сырьем и живыми животными</v>
          </cell>
          <cell r="B157" t="str">
            <v>46.2</v>
          </cell>
          <cell r="C157">
            <v>40000</v>
          </cell>
        </row>
        <row r="158">
          <cell r="A158" t="str">
            <v>Торговля оптовая пищевыми продуктами, напитками и табачными изделиями</v>
          </cell>
          <cell r="B158" t="str">
            <v>46.3</v>
          </cell>
          <cell r="C158">
            <v>53579.199999999997</v>
          </cell>
        </row>
        <row r="159">
          <cell r="A159" t="str">
            <v>Торговля оптовая непродовольственными потребительскими товарами</v>
          </cell>
          <cell r="B159" t="str">
            <v>46.4</v>
          </cell>
          <cell r="C159">
            <v>72607.399999999994</v>
          </cell>
        </row>
        <row r="160">
          <cell r="A160" t="str">
            <v>Торговля оптовая информационным и коммуникационным оборудованием</v>
          </cell>
          <cell r="B160" t="str">
            <v>46.5</v>
          </cell>
          <cell r="C160">
            <v>26479.9</v>
          </cell>
        </row>
        <row r="161">
          <cell r="A161" t="str">
            <v>Торговля оптовая прочими машинами, оборудованием и принадлежностями</v>
          </cell>
          <cell r="B161" t="str">
            <v>46.6</v>
          </cell>
          <cell r="C161">
            <v>137492.1</v>
          </cell>
        </row>
        <row r="162">
          <cell r="A162" t="str">
            <v>Торговля оптовая специализированная прочая</v>
          </cell>
          <cell r="B162" t="str">
            <v>46.7</v>
          </cell>
          <cell r="C162">
            <v>89447.5</v>
          </cell>
        </row>
        <row r="163">
          <cell r="A163" t="str">
            <v>Торговля оптовая неспециализированная</v>
          </cell>
          <cell r="B163" t="str">
            <v>46.9</v>
          </cell>
          <cell r="C163">
            <v>120206.6</v>
          </cell>
        </row>
        <row r="164">
          <cell r="A164" t="str">
            <v>Торговля розничная, кроме торговли автотранспортными средствами и мотоциклами</v>
          </cell>
          <cell r="B164" t="str">
            <v>47</v>
          </cell>
          <cell r="C164">
            <v>43631.6</v>
          </cell>
        </row>
        <row r="165">
          <cell r="A165" t="str">
            <v>Торговля розничная в неспециализированных магазинах</v>
          </cell>
          <cell r="B165" t="str">
            <v>47.1</v>
          </cell>
          <cell r="C165">
            <v>31983.8</v>
          </cell>
        </row>
        <row r="166">
          <cell r="A166" t="str">
            <v>Торговля розничная пищевыми продуктами, напитками и табачными изделиями в специализированных магазинах</v>
          </cell>
          <cell r="B166" t="str">
            <v>47.2</v>
          </cell>
          <cell r="C166">
            <v>39678.400000000001</v>
          </cell>
        </row>
        <row r="167">
          <cell r="A167" t="str">
            <v>Торговля розничная моторным топливом в специализированных магазинах</v>
          </cell>
          <cell r="B167" t="str">
            <v>47.3</v>
          </cell>
          <cell r="C167">
            <v>57594.3</v>
          </cell>
        </row>
        <row r="168">
          <cell r="A168" t="str">
            <v>Торговля розничная информационным и коммуникационным оборудованием в специализированных магазинах</v>
          </cell>
          <cell r="B168" t="str">
            <v>47.4</v>
          </cell>
          <cell r="C168">
            <v>63027.5</v>
          </cell>
        </row>
        <row r="169">
          <cell r="A169" t="str">
            <v>Торговля розничная прочими бытовыми изделиями в специализированных магазинах</v>
          </cell>
          <cell r="B169" t="str">
            <v>47.5</v>
          </cell>
          <cell r="C169">
            <v>46139.5</v>
          </cell>
        </row>
        <row r="170">
          <cell r="A170" t="str">
            <v>Торговля розничная товарами культурно-развлекательного назначения в специализированных магазинах</v>
          </cell>
          <cell r="B170" t="str">
            <v>47.6</v>
          </cell>
          <cell r="C170">
            <v>37180.199999999997</v>
          </cell>
        </row>
        <row r="171">
          <cell r="A171" t="str">
            <v>Торговля розничная прочими товарами в специализированных магазинах</v>
          </cell>
          <cell r="B171" t="str">
            <v>47.7</v>
          </cell>
          <cell r="C171">
            <v>47962.2</v>
          </cell>
        </row>
        <row r="172">
          <cell r="A172" t="str">
            <v>Торговля розничная в нестационарных торговых объектах и на рынках</v>
          </cell>
          <cell r="B172" t="str">
            <v>47.8</v>
          </cell>
          <cell r="C172">
            <v>26054.400000000001</v>
          </cell>
        </row>
        <row r="173">
          <cell r="A173" t="str">
            <v>Торговля розничная вне магазинов, палаток, рынков</v>
          </cell>
          <cell r="B173" t="str">
            <v>47.9</v>
          </cell>
          <cell r="C173">
            <v>51367.7</v>
          </cell>
        </row>
        <row r="174">
          <cell r="A174" t="str">
            <v>ТРАНСПОРТИРОВКА И ХРАНЕНИЕ</v>
          </cell>
          <cell r="B174" t="str">
            <v>H</v>
          </cell>
          <cell r="C174">
            <v>102932.2</v>
          </cell>
        </row>
        <row r="175">
          <cell r="A175" t="str">
            <v>Деятельность сухопутного и трубопроводного транспорта</v>
          </cell>
          <cell r="B175" t="str">
            <v>49</v>
          </cell>
          <cell r="C175">
            <v>106098.7</v>
          </cell>
        </row>
        <row r="176">
          <cell r="A176" t="str">
            <v>Деятельность железнодорожного транспорта: междугородные и международные пассажирские перевозки</v>
          </cell>
          <cell r="B176" t="str">
            <v>49.1</v>
          </cell>
          <cell r="C176">
            <v>61630.9</v>
          </cell>
        </row>
        <row r="177">
          <cell r="A177" t="str">
            <v>Деятельность железнодорожного транспорта: грузовые перевозки</v>
          </cell>
          <cell r="B177" t="str">
            <v>49.2</v>
          </cell>
          <cell r="C177">
            <v>72001.2</v>
          </cell>
        </row>
        <row r="178">
          <cell r="A178" t="str">
            <v>Деятельность прочего сухопутного пассажирского транспорта</v>
          </cell>
          <cell r="B178" t="str">
            <v>49.3</v>
          </cell>
          <cell r="C178">
            <v>66348.2</v>
          </cell>
        </row>
        <row r="179">
          <cell r="A179" t="str">
            <v>Деятельность автомобильного грузового транспорта и услуги по перевозкам</v>
          </cell>
          <cell r="B179" t="str">
            <v>49.4</v>
          </cell>
          <cell r="C179">
            <v>85600.5</v>
          </cell>
        </row>
        <row r="180">
          <cell r="A180" t="str">
            <v>Деятельность трубопроводного транспорта</v>
          </cell>
          <cell r="B180" t="str">
            <v>49.5</v>
          </cell>
          <cell r="C180">
            <v>143202</v>
          </cell>
        </row>
        <row r="181">
          <cell r="A181" t="str">
            <v>Деятельность водного транспорта</v>
          </cell>
          <cell r="B181" t="str">
            <v>50</v>
          </cell>
          <cell r="C181">
            <v>161963.5</v>
          </cell>
        </row>
        <row r="182">
          <cell r="A182" t="str">
            <v>Деятельность морского пассажирского транспорта</v>
          </cell>
          <cell r="B182" t="str">
            <v>50.1</v>
          </cell>
          <cell r="C182" t="str">
            <v/>
          </cell>
        </row>
        <row r="183">
          <cell r="A183" t="str">
            <v>Деятельность морского грузового транспорта</v>
          </cell>
          <cell r="B183" t="str">
            <v>50.2</v>
          </cell>
          <cell r="C183">
            <v>191357.1</v>
          </cell>
        </row>
        <row r="184">
          <cell r="A184" t="str">
            <v>Деятельность внутреннего водного пассажирского транспорта</v>
          </cell>
          <cell r="B184" t="str">
            <v>50.3</v>
          </cell>
          <cell r="C184">
            <v>57807.8</v>
          </cell>
        </row>
        <row r="185">
          <cell r="A185" t="str">
            <v>Деятельность внутреннего водного грузового транспорта</v>
          </cell>
          <cell r="B185" t="str">
            <v>50.4</v>
          </cell>
          <cell r="C185">
            <v>171590.39999999999</v>
          </cell>
        </row>
        <row r="186">
          <cell r="A186" t="str">
            <v>Деятельность воздушного и космического транспорта</v>
          </cell>
          <cell r="B186" t="str">
            <v>51</v>
          </cell>
          <cell r="C186">
            <v>148341.4</v>
          </cell>
        </row>
        <row r="187">
          <cell r="A187" t="str">
            <v>Деятельность пассажирского воздушного транспорта</v>
          </cell>
          <cell r="B187" t="str">
            <v>51.1</v>
          </cell>
          <cell r="C187">
            <v>144903.5</v>
          </cell>
        </row>
        <row r="188">
          <cell r="A188" t="str">
            <v>Деятельность грузового воздушного транспорта и космического транспорта</v>
          </cell>
          <cell r="B188" t="str">
            <v>51.2</v>
          </cell>
          <cell r="C188">
            <v>183305.3</v>
          </cell>
        </row>
        <row r="189">
          <cell r="A189" t="str">
            <v>Складское хозяйство и вспомогательная транспортная деятельность</v>
          </cell>
          <cell r="B189" t="str">
            <v>52</v>
          </cell>
          <cell r="C189">
            <v>95304.7</v>
          </cell>
        </row>
        <row r="190">
          <cell r="A190" t="str">
            <v>Деятельность по складированию и хранению</v>
          </cell>
          <cell r="B190" t="str">
            <v>52.1</v>
          </cell>
          <cell r="C190">
            <v>86157.8</v>
          </cell>
        </row>
        <row r="191">
          <cell r="A191" t="str">
            <v>Деятельность транспортная вспомогательная</v>
          </cell>
          <cell r="B191" t="str">
            <v>52.2</v>
          </cell>
          <cell r="C191">
            <v>96394.9</v>
          </cell>
        </row>
        <row r="192">
          <cell r="A192" t="str">
            <v>Деятельность почтовой связи и курьерская деятельность</v>
          </cell>
          <cell r="B192" t="str">
            <v>53</v>
          </cell>
          <cell r="C192">
            <v>51358.2</v>
          </cell>
        </row>
        <row r="193">
          <cell r="A193" t="str">
            <v>Деятельность почтовой связи общего пользования</v>
          </cell>
          <cell r="B193" t="str">
            <v>53.1</v>
          </cell>
          <cell r="C193">
            <v>50417.4</v>
          </cell>
        </row>
        <row r="194">
          <cell r="A194" t="str">
            <v>Деятельность почтовой связи прочая и курьерская деятельность</v>
          </cell>
          <cell r="B194" t="str">
            <v>53.2</v>
          </cell>
          <cell r="C194">
            <v>67844.399999999994</v>
          </cell>
        </row>
        <row r="195">
          <cell r="A195" t="str">
            <v>ДЕЯТЕЛЬНОСТЬ ГОСТИНИЦ И ПРЕДПРИЯТИЙ ОБЩЕСТВЕННОГО ПИТАНИЯ</v>
          </cell>
          <cell r="B195" t="str">
            <v>I</v>
          </cell>
          <cell r="C195">
            <v>55004.7</v>
          </cell>
        </row>
        <row r="196">
          <cell r="A196" t="str">
            <v>Деятельность по предоставлению мест для временного проживания</v>
          </cell>
          <cell r="B196" t="str">
            <v>55</v>
          </cell>
          <cell r="C196">
            <v>62609</v>
          </cell>
        </row>
        <row r="197">
          <cell r="A197" t="str">
            <v>Деятельность гостиниц и прочих мест для временного проживания</v>
          </cell>
          <cell r="B197" t="str">
            <v>55.1</v>
          </cell>
          <cell r="C197">
            <v>57293.3</v>
          </cell>
        </row>
        <row r="198">
          <cell r="A198" t="str">
            <v>Деятельность по предоставлению мест для краткосрочного проживания</v>
          </cell>
          <cell r="B198" t="str">
            <v>55.2</v>
          </cell>
          <cell r="C198">
            <v>87343.8</v>
          </cell>
        </row>
        <row r="199">
          <cell r="A199" t="str">
            <v>Деятельность по предоставлению мест для временного проживания в кемпингах, жилых автофургонах и туристических автоприцепах</v>
          </cell>
          <cell r="B199" t="str">
            <v>55.3</v>
          </cell>
          <cell r="C199">
            <v>31205.599999999999</v>
          </cell>
        </row>
        <row r="200">
          <cell r="A200" t="str">
            <v>Деятельность по предоставлению прочих мест для временного проживания</v>
          </cell>
          <cell r="B200" t="str">
            <v>55.9</v>
          </cell>
          <cell r="C200">
            <v>71171.5</v>
          </cell>
        </row>
        <row r="201">
          <cell r="A201" t="str">
            <v>Деятельность по предоставлению продуктов питания и напитков</v>
          </cell>
          <cell r="B201" t="str">
            <v>56</v>
          </cell>
          <cell r="C201">
            <v>54283.4</v>
          </cell>
        </row>
        <row r="202">
          <cell r="A202" t="str">
            <v>Деятельность ресторанов и услуги по доставке продуктов питания</v>
          </cell>
          <cell r="B202" t="str">
            <v>56.1</v>
          </cell>
          <cell r="C202">
            <v>31999.4</v>
          </cell>
        </row>
        <row r="203">
          <cell r="A203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203" t="str">
            <v>56.2</v>
          </cell>
          <cell r="C203">
            <v>67530</v>
          </cell>
        </row>
        <row r="204">
          <cell r="A204" t="str">
            <v>Подача напитков</v>
          </cell>
          <cell r="B204" t="str">
            <v>56.3</v>
          </cell>
          <cell r="C204">
            <v>22730.7</v>
          </cell>
        </row>
        <row r="205">
          <cell r="A205" t="str">
            <v>ДЕЯТЕЛЬНОСТЬ В ОБЛАСТИ ИНФОРМАЦИИ И СВЯЗИ</v>
          </cell>
          <cell r="B205" t="str">
            <v>J</v>
          </cell>
          <cell r="C205">
            <v>80581.2</v>
          </cell>
        </row>
        <row r="206">
          <cell r="A206" t="str">
            <v>Деятельность издательская</v>
          </cell>
          <cell r="B206" t="str">
            <v>58</v>
          </cell>
          <cell r="C206">
            <v>63274</v>
          </cell>
        </row>
        <row r="207">
          <cell r="A207" t="str">
            <v>Издание книг, периодических публикаций и другие виды издательской деятельности</v>
          </cell>
          <cell r="B207" t="str">
            <v>58.1</v>
          </cell>
          <cell r="C207">
            <v>63274</v>
          </cell>
        </row>
        <row r="208">
          <cell r="A208" t="str">
            <v>Производство кинофильмов, видеофильмов и телевизионных программ, издание звукозаписей и нот</v>
          </cell>
          <cell r="B208" t="str">
            <v>59</v>
          </cell>
          <cell r="C208">
            <v>56033.2</v>
          </cell>
        </row>
        <row r="209">
          <cell r="A209" t="str">
            <v>Производство кинофильмов, видеофильмов и телевизионных программ</v>
          </cell>
          <cell r="B209" t="str">
            <v>59.1</v>
          </cell>
          <cell r="C209">
            <v>56033.2</v>
          </cell>
        </row>
        <row r="210">
          <cell r="A210" t="str">
            <v>Деятельность в области телевизионного и радиовещания</v>
          </cell>
          <cell r="B210" t="str">
            <v>60</v>
          </cell>
          <cell r="C210">
            <v>68494.899999999994</v>
          </cell>
        </row>
        <row r="211">
          <cell r="A211" t="str">
            <v>Деятельность в области радиовещания</v>
          </cell>
          <cell r="B211" t="str">
            <v>60.1</v>
          </cell>
          <cell r="C211">
            <v>44898.3</v>
          </cell>
        </row>
        <row r="212">
          <cell r="A212" t="str">
            <v>Деятельность в области телевизионного вещания</v>
          </cell>
          <cell r="B212" t="str">
            <v>60.2</v>
          </cell>
          <cell r="C212">
            <v>70400.2</v>
          </cell>
        </row>
        <row r="213">
          <cell r="A213" t="str">
            <v>Деятельность в сфере телекоммуникаций</v>
          </cell>
          <cell r="B213" t="str">
            <v>61</v>
          </cell>
          <cell r="C213">
            <v>81069.8</v>
          </cell>
        </row>
        <row r="214">
          <cell r="A214" t="str">
            <v>Деятельность в области связи на базе проводных технологий</v>
          </cell>
          <cell r="B214" t="str">
            <v>61.1</v>
          </cell>
          <cell r="C214">
            <v>77964.399999999994</v>
          </cell>
        </row>
        <row r="215">
          <cell r="A215" t="str">
            <v>Деятельность в области связи на базе беспроводных технологий</v>
          </cell>
          <cell r="B215" t="str">
            <v>61.2</v>
          </cell>
          <cell r="C215">
            <v>82561.8</v>
          </cell>
        </row>
        <row r="216">
          <cell r="A216" t="str">
            <v>Деятельность в области спутниковой связи</v>
          </cell>
          <cell r="B216" t="str">
            <v>61.3</v>
          </cell>
          <cell r="C216">
            <v>159700</v>
          </cell>
        </row>
        <row r="217">
          <cell r="A217" t="str">
            <v>Деятельность в области телекоммуникаций прочая</v>
          </cell>
          <cell r="B217" t="str">
            <v>61.9</v>
          </cell>
          <cell r="C217">
            <v>120414.8</v>
          </cell>
        </row>
        <row r="218">
          <cell r="A218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18" t="str">
            <v>62</v>
          </cell>
          <cell r="C218">
            <v>93459.6</v>
          </cell>
        </row>
        <row r="219">
          <cell r="A219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19" t="str">
            <v>62.0</v>
          </cell>
          <cell r="C219">
            <v>93459.6</v>
          </cell>
        </row>
        <row r="220">
          <cell r="A220" t="str">
            <v>Деятельность в области информационных технологий</v>
          </cell>
          <cell r="B220" t="str">
            <v>63</v>
          </cell>
          <cell r="C220">
            <v>88352.7</v>
          </cell>
        </row>
        <row r="221">
          <cell r="A221" t="str">
            <v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v>
          </cell>
          <cell r="B221" t="str">
            <v>63.1</v>
          </cell>
          <cell r="C221">
            <v>88359.5</v>
          </cell>
        </row>
        <row r="222">
          <cell r="A222" t="str">
            <v>Деятельность в области информационных услуг прочая</v>
          </cell>
          <cell r="B222" t="str">
            <v>63.9</v>
          </cell>
          <cell r="C222">
            <v>88186.1</v>
          </cell>
        </row>
        <row r="223">
          <cell r="A223" t="str">
            <v>ДЕЯТЕЛЬНОСТЬ ФИНАНСОВАЯ И СТРАХОВАЯ</v>
          </cell>
          <cell r="B223" t="str">
            <v>K</v>
          </cell>
          <cell r="C223">
            <v>95213</v>
          </cell>
        </row>
        <row r="224">
          <cell r="A224" t="str">
            <v>Деятельность по предоставлению финансовых услуг, кроме услуг по страхованию и пенсионному обеспечению</v>
          </cell>
          <cell r="B224" t="str">
            <v>64</v>
          </cell>
          <cell r="C224">
            <v>96928.6</v>
          </cell>
        </row>
        <row r="225">
          <cell r="A225" t="str">
            <v>Денежное посредничество</v>
          </cell>
          <cell r="B225" t="str">
            <v>64.1</v>
          </cell>
          <cell r="C225">
            <v>99085.9</v>
          </cell>
        </row>
        <row r="226">
          <cell r="A226" t="str">
            <v>Деятельность холдинговых компаний</v>
          </cell>
          <cell r="B226" t="str">
            <v>64.2</v>
          </cell>
          <cell r="C226">
            <v>97301.6</v>
          </cell>
        </row>
        <row r="227">
          <cell r="A227" t="str">
            <v>Деятельность инвестиционных фондов и аналогичных финансовых организаций</v>
          </cell>
          <cell r="B227" t="str">
            <v>64.3</v>
          </cell>
          <cell r="C227" t="str">
            <v/>
          </cell>
        </row>
        <row r="228">
          <cell r="A228" t="str">
            <v>Деятельность по предоставлению прочих финансовых услуг, кроме услуг по страхованию и пенсионному обеспечению</v>
          </cell>
          <cell r="B228" t="str">
            <v>64.9</v>
          </cell>
          <cell r="C228">
            <v>90024.1</v>
          </cell>
        </row>
        <row r="229">
          <cell r="A229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B229" t="str">
            <v>65</v>
          </cell>
          <cell r="C229">
            <v>89563</v>
          </cell>
        </row>
        <row r="230">
          <cell r="A230" t="str">
            <v>Страхование</v>
          </cell>
          <cell r="B230" t="str">
            <v>65.1</v>
          </cell>
          <cell r="C230">
            <v>81140.5</v>
          </cell>
        </row>
        <row r="231">
          <cell r="A231" t="str">
            <v>Деятельность негосударственных пенсионных фондов</v>
          </cell>
          <cell r="B231" t="str">
            <v>65.3</v>
          </cell>
          <cell r="C231">
            <v>150691.20000000001</v>
          </cell>
        </row>
        <row r="232">
          <cell r="A232" t="str">
            <v>Деятельность вспомогательная в сфере финансовых услуг и страхования</v>
          </cell>
          <cell r="B232" t="str">
            <v>66</v>
          </cell>
          <cell r="C232">
            <v>63746.6</v>
          </cell>
        </row>
        <row r="233">
          <cell r="A233" t="str">
            <v>Деятельность вспомогательная в сфере финансовых услуг, кроме страхования и пенсионного обеспечения</v>
          </cell>
          <cell r="B233" t="str">
            <v>66.1</v>
          </cell>
          <cell r="C233">
            <v>67136.600000000006</v>
          </cell>
        </row>
        <row r="234">
          <cell r="A234" t="str">
            <v>Деятельность вспомогательная в сфере страхования и пенсионного обеспечения</v>
          </cell>
          <cell r="B234" t="str">
            <v>66.2</v>
          </cell>
          <cell r="C234">
            <v>13500</v>
          </cell>
        </row>
        <row r="235">
          <cell r="A235" t="str">
            <v>ДЕЯТЕЛЬНОСТЬ ПО ОПЕРАЦИЯМ С НЕДВИЖИМЫМ ИМУЩЕСТВОМ</v>
          </cell>
          <cell r="B235" t="str">
            <v>L</v>
          </cell>
          <cell r="C235">
            <v>57711.7</v>
          </cell>
        </row>
        <row r="236">
          <cell r="A236" t="str">
            <v>Операции с недвижимым имуществом</v>
          </cell>
          <cell r="B236" t="str">
            <v>68</v>
          </cell>
          <cell r="C236">
            <v>57711.7</v>
          </cell>
        </row>
        <row r="237">
          <cell r="A237" t="str">
            <v>Покупка и продажа собственного недвижимого имущества</v>
          </cell>
          <cell r="B237" t="str">
            <v>68.1</v>
          </cell>
          <cell r="C237">
            <v>71751.5</v>
          </cell>
        </row>
        <row r="238">
          <cell r="A238" t="str">
            <v>Аренда и управление собственным или арендованным недвижимым имуществом</v>
          </cell>
          <cell r="B238" t="str">
            <v>68.2</v>
          </cell>
          <cell r="C238">
            <v>64176.5</v>
          </cell>
        </row>
        <row r="239">
          <cell r="A239" t="str">
            <v>Операции с недвижимым имуществом за вознаграждение или на договорной основе</v>
          </cell>
          <cell r="B239" t="str">
            <v>68.3</v>
          </cell>
          <cell r="C239">
            <v>55362.8</v>
          </cell>
        </row>
        <row r="240">
          <cell r="A240" t="str">
            <v>ДЕЯТЕЛЬНОСТЬ ПРОФЕССИОНАЛЬНАЯ, НАУЧНАЯ И ТЕХНИЧЕСКАЯ</v>
          </cell>
          <cell r="B240" t="str">
            <v>M</v>
          </cell>
          <cell r="C240">
            <v>95623.5</v>
          </cell>
        </row>
        <row r="241">
          <cell r="A241" t="str">
            <v>Деятельность в области права и бухгалтерского учета</v>
          </cell>
          <cell r="B241" t="str">
            <v>69</v>
          </cell>
          <cell r="C241">
            <v>84014.5</v>
          </cell>
        </row>
        <row r="242">
          <cell r="A242" t="str">
            <v>Деятельность в области права</v>
          </cell>
          <cell r="B242" t="str">
            <v>69.1</v>
          </cell>
          <cell r="C242">
            <v>58070</v>
          </cell>
        </row>
        <row r="243">
          <cell r="A243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243" t="str">
            <v>69.2</v>
          </cell>
          <cell r="C243">
            <v>88086.8</v>
          </cell>
        </row>
        <row r="244">
          <cell r="A244" t="str">
            <v>Деятельность головных офисов; консультирование по вопросам управления</v>
          </cell>
          <cell r="B244" t="str">
            <v>70</v>
          </cell>
          <cell r="C244">
            <v>162273.4</v>
          </cell>
        </row>
        <row r="245">
          <cell r="A245" t="str">
            <v>Деятельность головных офисов</v>
          </cell>
          <cell r="B245" t="str">
            <v>70.1</v>
          </cell>
          <cell r="C245">
            <v>244400.1</v>
          </cell>
        </row>
        <row r="246">
          <cell r="A246" t="str">
            <v>Консультирование по вопросам управления</v>
          </cell>
          <cell r="B246" t="str">
            <v>70.2</v>
          </cell>
          <cell r="C246">
            <v>105587.7</v>
          </cell>
        </row>
        <row r="247">
          <cell r="A247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247" t="str">
            <v>71</v>
          </cell>
          <cell r="C247">
            <v>100600.3</v>
          </cell>
        </row>
        <row r="248">
          <cell r="A248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248" t="str">
            <v>71.1</v>
          </cell>
          <cell r="C248">
            <v>101087.8</v>
          </cell>
        </row>
        <row r="249">
          <cell r="A249" t="str">
            <v>Технические испытания, исследования, анализ и сертификация</v>
          </cell>
          <cell r="B249" t="str">
            <v>71.2</v>
          </cell>
          <cell r="C249">
            <v>90468.1</v>
          </cell>
        </row>
        <row r="250">
          <cell r="A250" t="str">
            <v>Научные исследования и разработки</v>
          </cell>
          <cell r="B250" t="str">
            <v>72</v>
          </cell>
          <cell r="C250">
            <v>99034.9</v>
          </cell>
        </row>
        <row r="251">
          <cell r="A251" t="str">
            <v>Научные исследования и разработки в области естественных и технических наук</v>
          </cell>
          <cell r="B251" t="str">
            <v>72.1</v>
          </cell>
          <cell r="C251">
            <v>94885.6</v>
          </cell>
        </row>
        <row r="252">
          <cell r="A252" t="str">
            <v>Научные исследования и разработки в области общественных и гуманитарных наук</v>
          </cell>
          <cell r="B252" t="str">
            <v>72.2</v>
          </cell>
          <cell r="C252">
            <v>128766.1</v>
          </cell>
        </row>
        <row r="253">
          <cell r="A253" t="str">
            <v>Деятельность рекламная и исследование конъюнктуры рынка</v>
          </cell>
          <cell r="B253" t="str">
            <v>73</v>
          </cell>
          <cell r="C253">
            <v>44958.7</v>
          </cell>
        </row>
        <row r="254">
          <cell r="A254" t="str">
            <v>Деятельность рекламная</v>
          </cell>
          <cell r="B254" t="str">
            <v>73.1</v>
          </cell>
          <cell r="C254">
            <v>37088.5</v>
          </cell>
        </row>
        <row r="255">
          <cell r="A255" t="str">
            <v>Исследование конъюнктуры рынка и изучение общественного мнения</v>
          </cell>
          <cell r="B255" t="str">
            <v>73.2</v>
          </cell>
          <cell r="C255">
            <v>153828.9</v>
          </cell>
        </row>
        <row r="256">
          <cell r="A256" t="str">
            <v>Деятельность профессиональная научная и техническая прочая</v>
          </cell>
          <cell r="B256" t="str">
            <v>74</v>
          </cell>
          <cell r="C256">
            <v>68733.8</v>
          </cell>
        </row>
        <row r="257">
          <cell r="A257" t="str">
            <v>Деятельность специализированная в области дизайна</v>
          </cell>
          <cell r="B257" t="str">
            <v>74.1</v>
          </cell>
          <cell r="C257">
            <v>72329.600000000006</v>
          </cell>
        </row>
        <row r="258">
          <cell r="A258" t="str">
            <v>Деятельность в области фотографии</v>
          </cell>
          <cell r="B258" t="str">
            <v>74.2</v>
          </cell>
          <cell r="C258">
            <v>74766.7</v>
          </cell>
        </row>
        <row r="259">
          <cell r="A259" t="str">
            <v>Деятельность по письменному и устному переводу</v>
          </cell>
          <cell r="B259" t="str">
            <v>74.3</v>
          </cell>
          <cell r="C259" t="str">
            <v/>
          </cell>
        </row>
        <row r="260">
          <cell r="A260" t="str">
            <v>Деятельность профессиональная, научная и техническая прочая, не включенная в другие группировки</v>
          </cell>
          <cell r="B260" t="str">
            <v>74.9</v>
          </cell>
          <cell r="C260">
            <v>49940</v>
          </cell>
        </row>
        <row r="261">
          <cell r="A261" t="str">
            <v>Деятельность ветеринарная</v>
          </cell>
          <cell r="B261" t="str">
            <v>75</v>
          </cell>
          <cell r="C261">
            <v>43083.3</v>
          </cell>
        </row>
        <row r="262">
          <cell r="A262" t="str">
            <v>Деятельность ветеринарная</v>
          </cell>
          <cell r="B262" t="str">
            <v>75.0</v>
          </cell>
          <cell r="C262">
            <v>43083.3</v>
          </cell>
        </row>
        <row r="263">
          <cell r="A263" t="str">
            <v>ДЕЯТЕЛЬНОСТЬ АДМИНИСТРАТИВНАЯ И СОПУТСТВУЮЩИЕ ДОПОЛНИТЕЛЬНЫЕ УСЛУГИ</v>
          </cell>
          <cell r="B263" t="str">
            <v>N</v>
          </cell>
          <cell r="C263">
            <v>68488.800000000003</v>
          </cell>
        </row>
        <row r="264">
          <cell r="A264" t="str">
            <v>Аренда и лизинг</v>
          </cell>
          <cell r="B264" t="str">
            <v>77</v>
          </cell>
          <cell r="C264">
            <v>89223.3</v>
          </cell>
        </row>
        <row r="265">
          <cell r="A265" t="str">
            <v>Аренда и лизинг автотранспортных средств</v>
          </cell>
          <cell r="B265" t="str">
            <v>77.1</v>
          </cell>
          <cell r="C265">
            <v>88499.1</v>
          </cell>
        </row>
        <row r="266">
          <cell r="A266" t="str">
            <v>Прокат и аренда предметов личного пользования и хозяйственно-бытового назначения</v>
          </cell>
          <cell r="B266" t="str">
            <v>77.2</v>
          </cell>
          <cell r="C266">
            <v>32758.3</v>
          </cell>
        </row>
        <row r="267">
          <cell r="A267" t="str">
            <v>Аренда и лизинг прочих машин и оборудования и материальных средств</v>
          </cell>
          <cell r="B267" t="str">
            <v>77.3</v>
          </cell>
          <cell r="C267">
            <v>132069.29999999999</v>
          </cell>
        </row>
        <row r="268">
          <cell r="A268" t="str">
            <v>Аренда интеллектуальной собственности и подобной продукции, кроме авторских прав</v>
          </cell>
          <cell r="B268" t="str">
            <v>77.4</v>
          </cell>
          <cell r="C268">
            <v>53680.2</v>
          </cell>
        </row>
        <row r="269">
          <cell r="A269" t="str">
            <v>Деятельность по трудоустройству и подбору персонала</v>
          </cell>
          <cell r="B269" t="str">
            <v>78</v>
          </cell>
          <cell r="C269">
            <v>62446.6</v>
          </cell>
        </row>
        <row r="270">
          <cell r="A270" t="str">
            <v>Деятельность агентств по подбору персонала</v>
          </cell>
          <cell r="B270" t="str">
            <v>78.1</v>
          </cell>
          <cell r="C270">
            <v>56920.3</v>
          </cell>
        </row>
        <row r="271">
          <cell r="A271" t="str">
            <v>Деятельность по подбору персонала прочая</v>
          </cell>
          <cell r="B271" t="str">
            <v>78.3</v>
          </cell>
          <cell r="C271">
            <v>99818.7</v>
          </cell>
        </row>
        <row r="272">
          <cell r="A272" t="str">
            <v>Деятельность туристических агентств и прочих организаций, предоставляющих услуги в сфере туризма</v>
          </cell>
          <cell r="B272" t="str">
            <v>79</v>
          </cell>
          <cell r="C272">
            <v>50908.9</v>
          </cell>
        </row>
        <row r="273">
          <cell r="A273" t="str">
            <v>Деятельность туристических агентств и туроператоров</v>
          </cell>
          <cell r="B273" t="str">
            <v>79.1</v>
          </cell>
          <cell r="C273">
            <v>51807</v>
          </cell>
        </row>
        <row r="274">
          <cell r="A274" t="str">
            <v>Услуги по бронированию прочие и сопутствующая деятельность</v>
          </cell>
          <cell r="B274" t="str">
            <v>79.9</v>
          </cell>
          <cell r="C274">
            <v>48176.4</v>
          </cell>
        </row>
        <row r="275">
          <cell r="A275" t="str">
            <v>Деятельность по обеспечению безопасности и проведению расследований</v>
          </cell>
          <cell r="B275" t="str">
            <v>80</v>
          </cell>
          <cell r="C275">
            <v>66919.8</v>
          </cell>
        </row>
        <row r="276">
          <cell r="A276" t="str">
            <v>Деятельность частных охранных служб</v>
          </cell>
          <cell r="B276" t="str">
            <v>80.1</v>
          </cell>
          <cell r="C276">
            <v>67206.600000000006</v>
          </cell>
        </row>
        <row r="277">
          <cell r="A277" t="str">
            <v>Деятельность систем обеспечения безопасности</v>
          </cell>
          <cell r="B277" t="str">
            <v>80.2</v>
          </cell>
          <cell r="C277">
            <v>57863.6</v>
          </cell>
        </row>
        <row r="278">
          <cell r="A278" t="str">
            <v>Деятельность по обслуживанию зданий и территорий</v>
          </cell>
          <cell r="B278" t="str">
            <v>81</v>
          </cell>
          <cell r="C278">
            <v>52390.3</v>
          </cell>
        </row>
        <row r="279">
          <cell r="A279" t="str">
            <v>Деятельность по комплексному обслуживанию помещений</v>
          </cell>
          <cell r="B279" t="str">
            <v>81.1</v>
          </cell>
          <cell r="C279">
            <v>57277.8</v>
          </cell>
        </row>
        <row r="280">
          <cell r="A280" t="str">
            <v>Деятельность по чистке и уборке</v>
          </cell>
          <cell r="B280" t="str">
            <v>81.2</v>
          </cell>
          <cell r="C280">
            <v>49026.1</v>
          </cell>
        </row>
        <row r="281">
          <cell r="A281" t="str">
            <v>Предоставление услуг по благоустройству ландшафта</v>
          </cell>
          <cell r="B281" t="str">
            <v>81.3</v>
          </cell>
          <cell r="C281">
            <v>71803.199999999997</v>
          </cell>
        </row>
        <row r="282">
          <cell r="A282" t="str">
            <v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v>
          </cell>
          <cell r="B282" t="str">
            <v>82</v>
          </cell>
          <cell r="C282">
            <v>86217.9</v>
          </cell>
        </row>
        <row r="283">
          <cell r="A283" t="str">
            <v>Деятельность административно-хозяйственная и вспомогательная деятельность по обеспечению функционирования организации</v>
          </cell>
          <cell r="B283" t="str">
            <v>82.1</v>
          </cell>
          <cell r="C283">
            <v>67564.600000000006</v>
          </cell>
        </row>
        <row r="284">
          <cell r="A284" t="str">
            <v>Деятельность по организации конференций и выставок</v>
          </cell>
          <cell r="B284" t="str">
            <v>82.3</v>
          </cell>
          <cell r="C284">
            <v>42198.400000000001</v>
          </cell>
        </row>
        <row r="285">
          <cell r="A285" t="str">
            <v>Деятельность по предоставлению вспомогательных услуг для бизнеса, не включенная в другие группировки</v>
          </cell>
          <cell r="B285" t="str">
            <v>82.9</v>
          </cell>
          <cell r="C285">
            <v>88781.8</v>
          </cell>
        </row>
        <row r="286">
          <cell r="A286" t="str">
            <v>ГОСУДАРСТВЕННОЕ УПРАВЛЕНИЕ И ОБЕСПЕЧЕНИЕ ВОЕННОЙ БЕЗОПАСНОСТИ; СОЦИАЛЬНОЕ ОБЕСПЕЧЕНИЕ</v>
          </cell>
          <cell r="B286" t="str">
            <v>O</v>
          </cell>
          <cell r="C286">
            <v>86249.4</v>
          </cell>
        </row>
        <row r="287">
          <cell r="A287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287" t="str">
            <v>84</v>
          </cell>
          <cell r="C287">
            <v>86249.4</v>
          </cell>
        </row>
        <row r="288">
          <cell r="A288" t="str">
            <v>Деятельность органов государственного управления и местного самоуправления по вопросам общего и социально-экономического характера</v>
          </cell>
          <cell r="B288" t="str">
            <v>84.1</v>
          </cell>
          <cell r="C288">
            <v>82743.899999999994</v>
          </cell>
        </row>
        <row r="289">
          <cell r="A289" t="str">
            <v>Предоставление государственных услуг обществу</v>
          </cell>
          <cell r="B289" t="str">
            <v>84.2</v>
          </cell>
          <cell r="C289">
            <v>93304.9</v>
          </cell>
        </row>
        <row r="290">
          <cell r="A290" t="str">
            <v>Деятельность в области обязательного социального обеспечения</v>
          </cell>
          <cell r="B290" t="str">
            <v>84.3</v>
          </cell>
          <cell r="C290">
            <v>56675.4</v>
          </cell>
        </row>
        <row r="291">
          <cell r="A291" t="str">
            <v>ОБРАЗОВАНИЕ</v>
          </cell>
          <cell r="B291" t="str">
            <v>P</v>
          </cell>
          <cell r="C291">
            <v>67223.7</v>
          </cell>
        </row>
        <row r="292">
          <cell r="A292" t="str">
            <v>Образование</v>
          </cell>
          <cell r="B292" t="str">
            <v>85</v>
          </cell>
          <cell r="C292">
            <v>67223.7</v>
          </cell>
        </row>
        <row r="293">
          <cell r="A293" t="str">
            <v>Образование общее</v>
          </cell>
          <cell r="B293" t="str">
            <v>85.1</v>
          </cell>
          <cell r="C293">
            <v>64201.4</v>
          </cell>
        </row>
        <row r="294">
          <cell r="A294" t="str">
            <v>Образование профессиональное</v>
          </cell>
          <cell r="B294" t="str">
            <v>85.2</v>
          </cell>
          <cell r="C294">
            <v>83495.199999999997</v>
          </cell>
        </row>
        <row r="295">
          <cell r="A295" t="str">
            <v>Обучение профессиональное</v>
          </cell>
          <cell r="B295" t="str">
            <v>85.3</v>
          </cell>
          <cell r="C295">
            <v>128975</v>
          </cell>
        </row>
        <row r="296">
          <cell r="A296" t="str">
            <v>Образование дополнительное</v>
          </cell>
          <cell r="B296" t="str">
            <v>85.4</v>
          </cell>
          <cell r="C296">
            <v>72431.8</v>
          </cell>
        </row>
        <row r="297">
          <cell r="A297" t="str">
            <v>ДЕЯТЕЛЬНОСТЬ В ОБЛАСТИ ЗДРАВООХРАНЕНИЯ И СОЦИАЛЬНЫХ УСЛУГ</v>
          </cell>
          <cell r="B297" t="str">
            <v>Q</v>
          </cell>
          <cell r="C297">
            <v>87345.4</v>
          </cell>
        </row>
        <row r="298">
          <cell r="A298" t="str">
            <v>Деятельность в области здравоохранения</v>
          </cell>
          <cell r="B298" t="str">
            <v>86</v>
          </cell>
          <cell r="C298">
            <v>90082.3</v>
          </cell>
        </row>
        <row r="299">
          <cell r="A299" t="str">
            <v>Деятельность больничных организаций</v>
          </cell>
          <cell r="B299" t="str">
            <v>86.1</v>
          </cell>
          <cell r="C299">
            <v>88804.800000000003</v>
          </cell>
        </row>
        <row r="300">
          <cell r="A300" t="str">
            <v>Медицинская и стоматологическая практика</v>
          </cell>
          <cell r="B300" t="str">
            <v>86.2</v>
          </cell>
          <cell r="C300">
            <v>87120.7</v>
          </cell>
        </row>
        <row r="301">
          <cell r="A301" t="str">
            <v>Деятельность в области медицины прочая</v>
          </cell>
          <cell r="B301" t="str">
            <v>86.9</v>
          </cell>
          <cell r="C301">
            <v>106875.5</v>
          </cell>
        </row>
        <row r="302">
          <cell r="A302" t="str">
            <v>Деятельность по уходу с обеспечением проживания</v>
          </cell>
          <cell r="B302" t="str">
            <v>87</v>
          </cell>
          <cell r="C302">
            <v>68908.7</v>
          </cell>
        </row>
        <row r="303">
          <cell r="A303" t="str">
            <v>Деятельность по уходу за престарелыми и инвалидами с обеспечением проживания</v>
          </cell>
          <cell r="B303" t="str">
            <v>87.3</v>
          </cell>
          <cell r="C303">
            <v>66962.2</v>
          </cell>
        </row>
        <row r="304">
          <cell r="A304" t="str">
            <v>Деятельность по уходу с обеспечением проживания прочая</v>
          </cell>
          <cell r="B304" t="str">
            <v>87.9</v>
          </cell>
          <cell r="C304">
            <v>68973.5</v>
          </cell>
        </row>
        <row r="305">
          <cell r="A305" t="str">
            <v>Предоставление социальных услуг без обеспечения проживания</v>
          </cell>
          <cell r="B305" t="str">
            <v>88</v>
          </cell>
          <cell r="C305">
            <v>76806.8</v>
          </cell>
        </row>
        <row r="306">
          <cell r="A306" t="str">
            <v>Предоставление социальных услуг без обеспечения проживания престарелым и инвалидам</v>
          </cell>
          <cell r="B306" t="str">
            <v>88.1</v>
          </cell>
          <cell r="C306">
            <v>78089.3</v>
          </cell>
        </row>
        <row r="307">
          <cell r="A307" t="str">
            <v>Предоставление прочих социальных услуг без обеспечения проживания</v>
          </cell>
          <cell r="B307" t="str">
            <v>88.9</v>
          </cell>
          <cell r="C307">
            <v>65067.4</v>
          </cell>
        </row>
        <row r="308">
          <cell r="A308" t="str">
            <v>ДЕЯТЕЛЬНОСТЬ В ОБЛАСТИ КУЛЬТУРЫ, СПОРТА, ОРГАНИЗАЦИИ ДОСУГА И РАЗВЛЕЧЕНИЙ</v>
          </cell>
          <cell r="B308" t="str">
            <v>R</v>
          </cell>
          <cell r="C308">
            <v>73363.5</v>
          </cell>
        </row>
        <row r="309">
          <cell r="A309" t="str">
            <v>Деятельность творческая, деятельность в области искусства и организации развлечений</v>
          </cell>
          <cell r="B309" t="str">
            <v>90</v>
          </cell>
          <cell r="C309">
            <v>77120.7</v>
          </cell>
        </row>
        <row r="310">
          <cell r="A310" t="str">
            <v>Деятельность творческая, деятельность в области искусства и организации развлечений</v>
          </cell>
          <cell r="B310" t="str">
            <v>90.0</v>
          </cell>
          <cell r="C310">
            <v>77120.7</v>
          </cell>
        </row>
        <row r="311">
          <cell r="A311" t="str">
            <v>Деятельность библиотек, архивов, музеев и прочих объектов культуры</v>
          </cell>
          <cell r="B311" t="str">
            <v>91</v>
          </cell>
          <cell r="C311">
            <v>75071.7</v>
          </cell>
        </row>
        <row r="312">
          <cell r="A312" t="str">
            <v>Деятельность библиотек, архивов, музеев и прочих объектов культуры</v>
          </cell>
          <cell r="B312" t="str">
            <v>91.0</v>
          </cell>
          <cell r="C312">
            <v>75071.7</v>
          </cell>
        </row>
        <row r="313">
          <cell r="A313" t="str">
            <v>Деятельность по организации и проведению азартных игр и заключению пари, по организации и проведению лотерей</v>
          </cell>
          <cell r="B313" t="str">
            <v>92</v>
          </cell>
          <cell r="C313">
            <v>38313</v>
          </cell>
        </row>
        <row r="314">
          <cell r="A314" t="str">
            <v>Деятельность по организации и проведению азартных игр и заключения пари</v>
          </cell>
          <cell r="B314" t="str">
            <v>92.1</v>
          </cell>
          <cell r="C314">
            <v>38313</v>
          </cell>
        </row>
        <row r="315">
          <cell r="A315" t="str">
            <v>Деятельность в области спорта, отдыха и развлечений</v>
          </cell>
          <cell r="B315" t="str">
            <v>93</v>
          </cell>
          <cell r="C315">
            <v>63980.6</v>
          </cell>
        </row>
        <row r="316">
          <cell r="A316" t="str">
            <v>Деятельность в области спорта</v>
          </cell>
          <cell r="B316" t="str">
            <v>93.1</v>
          </cell>
          <cell r="C316">
            <v>63478.8</v>
          </cell>
        </row>
        <row r="317">
          <cell r="A317" t="str">
            <v>Деятельность в области отдыха и развлечений</v>
          </cell>
          <cell r="B317" t="str">
            <v>93.2</v>
          </cell>
          <cell r="C317">
            <v>71198.2</v>
          </cell>
        </row>
        <row r="318">
          <cell r="A318" t="str">
            <v>ПРЕДОСТАВЛЕНИЕ ПРОЧИХ ВИДОВ УСЛУГ</v>
          </cell>
          <cell r="B318" t="str">
            <v>S</v>
          </cell>
          <cell r="C318">
            <v>59611.199999999997</v>
          </cell>
        </row>
        <row r="319">
          <cell r="A319" t="str">
            <v>Деятельность общественных организаций</v>
          </cell>
          <cell r="B319" t="str">
            <v>94</v>
          </cell>
          <cell r="C319">
            <v>81067.100000000006</v>
          </cell>
        </row>
        <row r="320">
          <cell r="A320" t="str">
            <v>Деятельность коммерческих, предпринимательских и профессиональных организаций</v>
          </cell>
          <cell r="B320" t="str">
            <v>94.1</v>
          </cell>
          <cell r="C320">
            <v>137096.4</v>
          </cell>
        </row>
        <row r="321">
          <cell r="A321" t="str">
            <v>Деятельность профессиональных союзов</v>
          </cell>
          <cell r="B321" t="str">
            <v>94.2</v>
          </cell>
          <cell r="C321">
            <v>112155.6</v>
          </cell>
        </row>
        <row r="322">
          <cell r="A322" t="str">
            <v>Деятельность прочих общественных организаций</v>
          </cell>
          <cell r="B322" t="str">
            <v>94.9</v>
          </cell>
          <cell r="C322">
            <v>47306.6</v>
          </cell>
        </row>
        <row r="323">
          <cell r="A323" t="str">
            <v>Ремонт компьютеров, предметов личного потребления и хозяйственно-бытового назначения</v>
          </cell>
          <cell r="B323" t="str">
            <v>95</v>
          </cell>
          <cell r="C323">
            <v>37137</v>
          </cell>
        </row>
        <row r="324">
          <cell r="A324" t="str">
            <v>Ремонт компьютеров и коммуникационного оборудования</v>
          </cell>
          <cell r="B324" t="str">
            <v>95.1</v>
          </cell>
          <cell r="C324">
            <v>40759.800000000003</v>
          </cell>
        </row>
        <row r="325">
          <cell r="A325" t="str">
            <v>Ремонт предметов личного потребления и хозяйственно-бытового назначения</v>
          </cell>
          <cell r="B325" t="str">
            <v>95.2</v>
          </cell>
          <cell r="C325">
            <v>19570.7</v>
          </cell>
        </row>
        <row r="326">
          <cell r="A326" t="str">
            <v>Деятельность по предоставлению прочих персональных услуг</v>
          </cell>
          <cell r="B326" t="str">
            <v>96</v>
          </cell>
          <cell r="C326">
            <v>46282.6</v>
          </cell>
        </row>
        <row r="327">
          <cell r="A327" t="str">
            <v>Деятельность по предоставлению прочих персональных услуг</v>
          </cell>
          <cell r="B327" t="str">
            <v>96.0</v>
          </cell>
          <cell r="C327">
            <v>46282.6</v>
          </cell>
        </row>
        <row r="328">
          <cell r="A328" t="str">
            <v>ДЕЯТЕЛЬНОСТЬ ЭКСТЕРРИТОРИАЛЬНЫХ ОРГАНИЗАЦИЙ И ОРГАНОВ</v>
          </cell>
          <cell r="B328" t="str">
            <v>U</v>
          </cell>
          <cell r="C328" t="str">
            <v/>
          </cell>
        </row>
        <row r="329">
          <cell r="A329" t="str">
            <v>Деятельность экстерриториальных организаций и органов</v>
          </cell>
          <cell r="B329" t="str">
            <v>99</v>
          </cell>
          <cell r="C329" t="str">
            <v/>
          </cell>
        </row>
        <row r="330">
          <cell r="A330" t="str">
            <v>Деятельность экстерриториальных организаций и органов</v>
          </cell>
          <cell r="B330" t="str">
            <v>99.0</v>
          </cell>
          <cell r="C330" t="str">
            <v/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Таблица 1 (2)"/>
      <sheetName val="Лист1"/>
    </sheetNames>
    <sheetDataSet>
      <sheetData sheetId="0">
        <row r="9">
          <cell r="A9" t="str">
            <v>Всего по обследуемым видам экономической деятельности</v>
          </cell>
          <cell r="B9" t="str">
            <v>101.АГ</v>
          </cell>
          <cell r="C9">
            <v>93867.3</v>
          </cell>
        </row>
        <row r="10">
          <cell r="A10" t="str">
            <v>Ведущие отрасли экономики</v>
          </cell>
          <cell r="B10" t="str">
            <v>125.АГ</v>
          </cell>
          <cell r="C10">
            <v>121733.9</v>
          </cell>
        </row>
        <row r="11">
          <cell r="A11" t="str">
            <v>Сельское хозяйство (без вспомогательной деятельности, оказания услуг)</v>
          </cell>
          <cell r="B11" t="str">
            <v>01.02.АГ</v>
          </cell>
          <cell r="C11">
            <v>48213.9</v>
          </cell>
        </row>
        <row r="12">
          <cell r="A12" t="str">
            <v>Растениеводство          01.1+01.2+01.3</v>
          </cell>
          <cell r="B12" t="str">
            <v>01.03.АГ</v>
          </cell>
          <cell r="C12">
            <v>46277.5</v>
          </cell>
        </row>
        <row r="13">
          <cell r="A13" t="str">
            <v>Производство готовых металлических изделий, не включенных в другие группировки</v>
          </cell>
          <cell r="B13" t="str">
            <v>25.04.АГ</v>
          </cell>
          <cell r="C13">
            <v>56501.9</v>
          </cell>
        </row>
        <row r="14">
          <cell r="A14" t="str">
            <v>Производство прочих транспортных средств, не включенных в другие группировки</v>
          </cell>
          <cell r="B14" t="str">
            <v>30.01.АГ</v>
          </cell>
          <cell r="C14">
            <v>147220</v>
          </cell>
        </row>
        <row r="15">
          <cell r="A15" t="str">
            <v>Собирательная классификационная группировка видов экономической деятельности "Промышленность" на основе ОКВЭД2 (КДЕС Ред. 2)</v>
          </cell>
          <cell r="B15" t="str">
            <v>1323500.029.31</v>
          </cell>
          <cell r="C15">
            <v>121736.9</v>
          </cell>
        </row>
        <row r="16">
          <cell r="A16" t="str">
            <v>СЕЛЬСКОЕ, ЛЕСНОЕ ХОЗЯЙСТВО, ОХОТА, РЫБОЛОВСТВО И РЫБОВОДСТВО</v>
          </cell>
          <cell r="B16" t="str">
            <v>A</v>
          </cell>
          <cell r="C16">
            <v>48955.8</v>
          </cell>
        </row>
        <row r="17">
          <cell r="A17" t="str">
            <v>Растениеводство и животноводство, охота и предоставление соответствующих услуг в этих областях</v>
          </cell>
          <cell r="B17" t="str">
            <v>01</v>
          </cell>
          <cell r="C17">
            <v>48178.1</v>
          </cell>
        </row>
        <row r="18">
          <cell r="A18" t="str">
            <v>Выращивание однолетних культур</v>
          </cell>
          <cell r="B18" t="str">
            <v>01.1</v>
          </cell>
          <cell r="C18">
            <v>46277.5</v>
          </cell>
        </row>
        <row r="19">
          <cell r="A19" t="str">
            <v>Животноводство</v>
          </cell>
          <cell r="B19" t="str">
            <v>01.4</v>
          </cell>
          <cell r="C19">
            <v>48320.3</v>
          </cell>
        </row>
        <row r="20">
          <cell r="A20" t="str">
            <v>Смешанное сельское хозяйство</v>
          </cell>
          <cell r="B20" t="str">
            <v>01.5</v>
          </cell>
          <cell r="C20">
            <v>52546.7</v>
          </cell>
        </row>
        <row r="21">
          <cell r="A21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21" t="str">
            <v>01.6</v>
          </cell>
          <cell r="C21">
            <v>45109</v>
          </cell>
        </row>
        <row r="22">
          <cell r="A22" t="str">
            <v>Охота, отлов и отстрел диких животных, включая предоставление услуг в этих областях</v>
          </cell>
          <cell r="B22" t="str">
            <v>01.7</v>
          </cell>
          <cell r="C22">
            <v>64421.9</v>
          </cell>
        </row>
        <row r="23">
          <cell r="A23" t="str">
            <v>Лесоводство и лесозаготовки</v>
          </cell>
          <cell r="B23" t="str">
            <v>02</v>
          </cell>
          <cell r="C23">
            <v>49471.5</v>
          </cell>
        </row>
        <row r="24">
          <cell r="A24" t="str">
            <v>Лесоводство и прочая лесохозяйственная деятельность</v>
          </cell>
          <cell r="B24" t="str">
            <v>02.1</v>
          </cell>
          <cell r="C24">
            <v>50486.1</v>
          </cell>
        </row>
        <row r="25">
          <cell r="A25" t="str">
            <v>Лесозаготовки</v>
          </cell>
          <cell r="B25" t="str">
            <v>02.2</v>
          </cell>
          <cell r="C25">
            <v>62045.7</v>
          </cell>
        </row>
        <row r="26">
          <cell r="A26" t="str">
            <v>Сбор и заготовка пищевых лесных ресурсов, недревесных лесных ресурсов и лекарственных растений</v>
          </cell>
          <cell r="B26" t="str">
            <v>02.3</v>
          </cell>
          <cell r="C26">
            <v>19805.599999999999</v>
          </cell>
        </row>
        <row r="27">
          <cell r="A27" t="str">
            <v>Предоставление услуг в области лесоводства и лесозаготовок</v>
          </cell>
          <cell r="B27" t="str">
            <v>02.4</v>
          </cell>
          <cell r="C27">
            <v>46034.2</v>
          </cell>
        </row>
        <row r="28">
          <cell r="A28" t="str">
            <v>Рыболовство и рыбоводство</v>
          </cell>
          <cell r="B28" t="str">
            <v>03</v>
          </cell>
          <cell r="C28">
            <v>54624.3</v>
          </cell>
        </row>
        <row r="29">
          <cell r="A29" t="str">
            <v>Рыболовство</v>
          </cell>
          <cell r="B29" t="str">
            <v>03.1</v>
          </cell>
          <cell r="C29">
            <v>46084.7</v>
          </cell>
        </row>
        <row r="30">
          <cell r="A30" t="str">
            <v>Рыбоводство</v>
          </cell>
          <cell r="B30" t="str">
            <v>03.2</v>
          </cell>
          <cell r="C30">
            <v>98311.1</v>
          </cell>
        </row>
        <row r="31">
          <cell r="A31" t="str">
            <v>ДОБЫЧА ПОЛЕЗНЫХ ИСКОПАЕМЫХ</v>
          </cell>
          <cell r="B31" t="str">
            <v>B</v>
          </cell>
          <cell r="C31">
            <v>148610.4</v>
          </cell>
        </row>
        <row r="32">
          <cell r="A32" t="str">
            <v>Добыча угля</v>
          </cell>
          <cell r="B32" t="str">
            <v>05</v>
          </cell>
          <cell r="C32">
            <v>125770.8</v>
          </cell>
        </row>
        <row r="33">
          <cell r="A33" t="str">
            <v>Добыча и обогащение угля и антрацита</v>
          </cell>
          <cell r="B33" t="str">
            <v>05.1</v>
          </cell>
          <cell r="C33">
            <v>126215.1</v>
          </cell>
        </row>
        <row r="34">
          <cell r="A34" t="str">
            <v>Добыча и обогащение бурого угля (лигнита)</v>
          </cell>
          <cell r="B34" t="str">
            <v>05.2</v>
          </cell>
          <cell r="C34">
            <v>94808.3</v>
          </cell>
        </row>
        <row r="35">
          <cell r="A35" t="str">
            <v>Добыча нефти и природного газа</v>
          </cell>
          <cell r="B35" t="str">
            <v>06</v>
          </cell>
          <cell r="C35">
            <v>147548</v>
          </cell>
        </row>
        <row r="36">
          <cell r="A36" t="str">
            <v>Добыча нефти и нефтяного (попутного) газа</v>
          </cell>
          <cell r="B36" t="str">
            <v>06.1</v>
          </cell>
          <cell r="C36">
            <v>137392.20000000001</v>
          </cell>
        </row>
        <row r="37">
          <cell r="A37" t="str">
            <v>Добыча природного газа и газового конденсата</v>
          </cell>
          <cell r="B37" t="str">
            <v>06.2</v>
          </cell>
          <cell r="C37">
            <v>170419.4</v>
          </cell>
        </row>
        <row r="38">
          <cell r="A38" t="str">
            <v>Добыча металлических руд</v>
          </cell>
          <cell r="B38" t="str">
            <v>07</v>
          </cell>
          <cell r="C38">
            <v>141197.9</v>
          </cell>
        </row>
        <row r="39">
          <cell r="A39" t="str">
            <v>Добыча и обогащение железных руд</v>
          </cell>
          <cell r="B39" t="str">
            <v>07.1</v>
          </cell>
          <cell r="C39">
            <v>113008.3</v>
          </cell>
        </row>
        <row r="40">
          <cell r="A40" t="str">
            <v>Добыча руд цветных металлов</v>
          </cell>
          <cell r="B40" t="str">
            <v>07.2</v>
          </cell>
          <cell r="C40">
            <v>142233.79999999999</v>
          </cell>
        </row>
        <row r="41">
          <cell r="A41" t="str">
            <v>Добыча прочих полезных ископаемых</v>
          </cell>
          <cell r="B41" t="str">
            <v>08</v>
          </cell>
          <cell r="C41">
            <v>174213.2</v>
          </cell>
        </row>
        <row r="42">
          <cell r="A42" t="str">
            <v>Добыча камня, песка и глины</v>
          </cell>
          <cell r="B42" t="str">
            <v>08.1</v>
          </cell>
          <cell r="C42">
            <v>80193.2</v>
          </cell>
        </row>
        <row r="43">
          <cell r="A43" t="str">
            <v>Добыча полезных ископаемых, не включенных в другие группировки</v>
          </cell>
          <cell r="B43" t="str">
            <v>08.9</v>
          </cell>
          <cell r="C43">
            <v>176750.8</v>
          </cell>
        </row>
        <row r="44">
          <cell r="A44" t="str">
            <v>Предоставление услуг в области добычи полезных ископаемых</v>
          </cell>
          <cell r="B44" t="str">
            <v>09</v>
          </cell>
          <cell r="C44">
            <v>144157.70000000001</v>
          </cell>
        </row>
        <row r="45">
          <cell r="A45" t="str">
            <v>Предоставление услуг в области добычи нефти и природного газа</v>
          </cell>
          <cell r="B45" t="str">
            <v>09.1</v>
          </cell>
          <cell r="C45">
            <v>143559.70000000001</v>
          </cell>
        </row>
        <row r="46">
          <cell r="A46" t="str">
            <v>Предоставление услуг в других областях добычи полезных ископаемых</v>
          </cell>
          <cell r="B46" t="str">
            <v>09.9</v>
          </cell>
          <cell r="C46">
            <v>149300.20000000001</v>
          </cell>
        </row>
        <row r="47">
          <cell r="A47" t="str">
            <v>ОБРАБАТЫВАЮЩИЕ ПРОИЗВОДСТВА</v>
          </cell>
          <cell r="B47" t="str">
            <v>C</v>
          </cell>
          <cell r="C47">
            <v>77418.100000000006</v>
          </cell>
        </row>
        <row r="48">
          <cell r="A48" t="str">
            <v>Производство пищевых продуктов</v>
          </cell>
          <cell r="B48" t="str">
            <v>10</v>
          </cell>
          <cell r="C48">
            <v>48182.3</v>
          </cell>
        </row>
        <row r="49">
          <cell r="A49" t="str">
            <v>Переработка и консервирование мяса и мясной пищевой продукции</v>
          </cell>
          <cell r="B49" t="str">
            <v>10.1</v>
          </cell>
          <cell r="C49">
            <v>63094.9</v>
          </cell>
        </row>
        <row r="50">
          <cell r="A50" t="str">
            <v>Переработка и консервирование рыбы, ракообразных и моллюсков</v>
          </cell>
          <cell r="B50" t="str">
            <v>10.2</v>
          </cell>
          <cell r="C50">
            <v>28285.9</v>
          </cell>
        </row>
        <row r="51">
          <cell r="A51" t="str">
            <v>Производство молочной продукции</v>
          </cell>
          <cell r="B51" t="str">
            <v>10.5</v>
          </cell>
          <cell r="C51">
            <v>47345.9</v>
          </cell>
        </row>
        <row r="52">
          <cell r="A52" t="str">
            <v>Производство хлебобулочных и мучных кондитерских изделий</v>
          </cell>
          <cell r="B52" t="str">
            <v>10.7</v>
          </cell>
          <cell r="C52">
            <v>44496.1</v>
          </cell>
        </row>
        <row r="53">
          <cell r="A53" t="str">
            <v>Производство прочих пищевых продуктов</v>
          </cell>
          <cell r="B53" t="str">
            <v>10.8</v>
          </cell>
          <cell r="C53">
            <v>22874.5</v>
          </cell>
        </row>
        <row r="54">
          <cell r="A54" t="str">
            <v>Производство готовых кормов для животных</v>
          </cell>
          <cell r="B54" t="str">
            <v>10.9</v>
          </cell>
          <cell r="C54">
            <v>49500</v>
          </cell>
        </row>
        <row r="55">
          <cell r="A55" t="str">
            <v>Производство напитков</v>
          </cell>
          <cell r="B55" t="str">
            <v>11</v>
          </cell>
          <cell r="C55">
            <v>49681.599999999999</v>
          </cell>
        </row>
        <row r="56">
          <cell r="A56" t="str">
            <v>Производство напитков</v>
          </cell>
          <cell r="B56" t="str">
            <v>11.0</v>
          </cell>
          <cell r="C56">
            <v>49681.599999999999</v>
          </cell>
        </row>
        <row r="57">
          <cell r="A57" t="str">
            <v>Производство текстильных изделий</v>
          </cell>
          <cell r="B57" t="str">
            <v>13</v>
          </cell>
          <cell r="C57">
            <v>8017.8</v>
          </cell>
        </row>
        <row r="58">
          <cell r="A58" t="str">
            <v>Производство прочих текстильных изделий</v>
          </cell>
          <cell r="B58" t="str">
            <v>13.9</v>
          </cell>
          <cell r="C58">
            <v>8017.8</v>
          </cell>
        </row>
        <row r="59">
          <cell r="A59" t="str">
            <v>Производство одежды</v>
          </cell>
          <cell r="B59" t="str">
            <v>14</v>
          </cell>
          <cell r="C59">
            <v>23156.3</v>
          </cell>
        </row>
        <row r="60">
          <cell r="A60" t="str">
            <v>Производство одежды, кроме одежды из меха</v>
          </cell>
          <cell r="B60" t="str">
            <v>14.1</v>
          </cell>
          <cell r="C60">
            <v>8067.5</v>
          </cell>
        </row>
        <row r="61">
          <cell r="A61" t="str">
            <v>Производство меховых изделий</v>
          </cell>
          <cell r="B61" t="str">
            <v>14.2</v>
          </cell>
          <cell r="C61">
            <v>53333.9</v>
          </cell>
        </row>
        <row r="62">
          <cell r="A62" t="str">
            <v>Производство кожи и изделий из кожи</v>
          </cell>
          <cell r="B62" t="str">
            <v>15</v>
          </cell>
          <cell r="C62">
            <v>35941.4</v>
          </cell>
        </row>
        <row r="63">
          <cell r="A63" t="str">
            <v>Дубление и отделка кожи, производство чемоданов, сумок, шорно-седельных изделий из кожи; выделка и крашение меха</v>
          </cell>
          <cell r="B63" t="str">
            <v>15.1</v>
          </cell>
          <cell r="C63">
            <v>59777.8</v>
          </cell>
        </row>
        <row r="64">
          <cell r="A64" t="str">
            <v>Производство обуви</v>
          </cell>
          <cell r="B64" t="str">
            <v>15.2</v>
          </cell>
          <cell r="C64">
            <v>32641</v>
          </cell>
        </row>
        <row r="65">
          <cell r="A65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B65" t="str">
            <v>16</v>
          </cell>
          <cell r="C65">
            <v>62035.6</v>
          </cell>
        </row>
        <row r="66">
          <cell r="A66" t="str">
            <v>Распиловка и строгание древесины</v>
          </cell>
          <cell r="B66" t="str">
            <v>16.1</v>
          </cell>
          <cell r="C66">
            <v>65505.5</v>
          </cell>
        </row>
        <row r="67">
          <cell r="A67" t="str">
            <v>Производство изделий из дерева, пробки, соломки и материалов для плетения</v>
          </cell>
          <cell r="B67" t="str">
            <v>16.2</v>
          </cell>
          <cell r="C67">
            <v>9410</v>
          </cell>
        </row>
        <row r="68">
          <cell r="A68" t="str">
            <v>Производство бумаги и бумажных изделий</v>
          </cell>
          <cell r="B68" t="str">
            <v>17</v>
          </cell>
          <cell r="C68">
            <v>18402.400000000001</v>
          </cell>
        </row>
        <row r="69">
          <cell r="A69" t="str">
            <v>Производство изделий из бумаги и картона</v>
          </cell>
          <cell r="B69" t="str">
            <v>17.2</v>
          </cell>
          <cell r="C69">
            <v>18402.400000000001</v>
          </cell>
        </row>
        <row r="70">
          <cell r="A70" t="str">
            <v>Деятельность полиграфическая и копирование носителей информации</v>
          </cell>
          <cell r="B70" t="str">
            <v>18</v>
          </cell>
          <cell r="C70">
            <v>47664.1</v>
          </cell>
        </row>
        <row r="71">
          <cell r="A71" t="str">
            <v>Деятельность полиграфическая и предоставление услуг в этой области</v>
          </cell>
          <cell r="B71" t="str">
            <v>18.1</v>
          </cell>
          <cell r="C71">
            <v>47664.1</v>
          </cell>
        </row>
        <row r="72">
          <cell r="A72" t="str">
            <v>Производство кокса и нефтепродуктов</v>
          </cell>
          <cell r="B72" t="str">
            <v>19</v>
          </cell>
          <cell r="C72">
            <v>127929.8</v>
          </cell>
        </row>
        <row r="73">
          <cell r="A73" t="str">
            <v>Производство нефтепродуктов</v>
          </cell>
          <cell r="B73" t="str">
            <v>19.2</v>
          </cell>
          <cell r="C73">
            <v>127929.8</v>
          </cell>
        </row>
        <row r="74">
          <cell r="A74" t="str">
            <v>Производство химических веществ и химических продуктов</v>
          </cell>
          <cell r="B74" t="str">
            <v>20</v>
          </cell>
          <cell r="C74">
            <v>156606.6</v>
          </cell>
        </row>
        <row r="75">
          <cell r="A75" t="str">
            <v>Производство основных химических веществ, удобрений и азотных соединений, пластмасс и синтетического каучука в первичных формах</v>
          </cell>
          <cell r="B75" t="str">
            <v>20.1</v>
          </cell>
          <cell r="C75">
            <v>40638.9</v>
          </cell>
        </row>
        <row r="76">
          <cell r="A76" t="str">
            <v>Производство красок, лаков и аналогичных материалов для нанесения покрытий, полиграфических красок и мастик</v>
          </cell>
          <cell r="B76" t="str">
            <v>20.3</v>
          </cell>
          <cell r="C76">
            <v>43047.6</v>
          </cell>
        </row>
        <row r="77">
          <cell r="A77" t="str">
            <v>Производство прочих химических продуктов</v>
          </cell>
          <cell r="B77" t="str">
            <v>20.5</v>
          </cell>
          <cell r="C77">
            <v>170909.6</v>
          </cell>
        </row>
        <row r="78">
          <cell r="A78" t="str">
            <v>Производство резиновых и пластмассовых изделий</v>
          </cell>
          <cell r="B78" t="str">
            <v>22</v>
          </cell>
          <cell r="C78">
            <v>71290.7</v>
          </cell>
        </row>
        <row r="79">
          <cell r="A79" t="str">
            <v>Производство резиновых изделий</v>
          </cell>
          <cell r="B79" t="str">
            <v>22.1</v>
          </cell>
          <cell r="C79">
            <v>45604.800000000003</v>
          </cell>
        </row>
        <row r="80">
          <cell r="A80" t="str">
            <v>Производство изделий из пластмасс</v>
          </cell>
          <cell r="B80" t="str">
            <v>22.2</v>
          </cell>
          <cell r="C80">
            <v>74473</v>
          </cell>
        </row>
        <row r="81">
          <cell r="A81" t="str">
            <v>Производство прочей неметаллической минеральной продукции</v>
          </cell>
          <cell r="B81" t="str">
            <v>23</v>
          </cell>
          <cell r="C81">
            <v>70687.399999999994</v>
          </cell>
        </row>
        <row r="82">
          <cell r="A82" t="str">
            <v>Производство стекла и изделий из стекла</v>
          </cell>
          <cell r="B82" t="str">
            <v>23.1</v>
          </cell>
          <cell r="C82">
            <v>19162.5</v>
          </cell>
        </row>
        <row r="83">
          <cell r="A83" t="str">
            <v>Производство строительных керамических материалов</v>
          </cell>
          <cell r="B83" t="str">
            <v>23.3</v>
          </cell>
          <cell r="C83">
            <v>33100</v>
          </cell>
        </row>
        <row r="84">
          <cell r="A84" t="str">
            <v>Производство цемента, извести и гипса</v>
          </cell>
          <cell r="B84" t="str">
            <v>23.5</v>
          </cell>
          <cell r="C84">
            <v>77288.3</v>
          </cell>
        </row>
        <row r="85">
          <cell r="A85" t="str">
            <v>Производство изделий из бетона, цемента и гипса</v>
          </cell>
          <cell r="B85" t="str">
            <v>23.6</v>
          </cell>
          <cell r="C85">
            <v>53398.7</v>
          </cell>
        </row>
        <row r="86">
          <cell r="A86" t="str">
            <v>Резка, обработка и отделка камня</v>
          </cell>
          <cell r="B86" t="str">
            <v>23.7</v>
          </cell>
          <cell r="C86">
            <v>38944</v>
          </cell>
        </row>
        <row r="87">
          <cell r="A87" t="str">
            <v>Производство абразивных и неметаллических минеральных изделий, не включенных в другие группировки</v>
          </cell>
          <cell r="B87" t="str">
            <v>23.9</v>
          </cell>
          <cell r="C87">
            <v>94739.7</v>
          </cell>
        </row>
        <row r="88">
          <cell r="A88" t="str">
            <v>Производство металлургическое</v>
          </cell>
          <cell r="B88" t="str">
            <v>24</v>
          </cell>
          <cell r="C88">
            <v>96878.1</v>
          </cell>
        </row>
        <row r="89">
          <cell r="A89" t="str">
            <v>Производство прочих стальных изделий первичной обработкой</v>
          </cell>
          <cell r="B89" t="str">
            <v>24.3</v>
          </cell>
          <cell r="C89">
            <v>42729.2</v>
          </cell>
        </row>
        <row r="90">
          <cell r="A90" t="str">
            <v>Производство основных драгоценных металлов и прочих цветных металлов, производство ядерного топлива</v>
          </cell>
          <cell r="B90" t="str">
            <v>24.4</v>
          </cell>
          <cell r="C90">
            <v>151027.1</v>
          </cell>
        </row>
        <row r="91">
          <cell r="A91" t="str">
            <v>Производство готовых металлических изделий, кроме машин и оборудования</v>
          </cell>
          <cell r="B91" t="str">
            <v>25</v>
          </cell>
          <cell r="C91">
            <v>71718.5</v>
          </cell>
        </row>
        <row r="92">
          <cell r="A92" t="str">
            <v>Производство строительных металлических конструкций и изделий</v>
          </cell>
          <cell r="B92" t="str">
            <v>25.1</v>
          </cell>
          <cell r="C92">
            <v>82267.5</v>
          </cell>
        </row>
        <row r="93">
          <cell r="A93" t="str">
            <v>Производство металлических цистерн, резервуаров и прочих емкостей</v>
          </cell>
          <cell r="B93" t="str">
            <v>25.2</v>
          </cell>
          <cell r="C93">
            <v>55583.3</v>
          </cell>
        </row>
        <row r="94">
          <cell r="A94" t="str">
            <v>Обработка металлов и нанесение покрытий на металлы; механическая обработка металлов</v>
          </cell>
          <cell r="B94" t="str">
            <v>25.6</v>
          </cell>
          <cell r="C94">
            <v>17794.900000000001</v>
          </cell>
        </row>
        <row r="95">
          <cell r="A95" t="str">
            <v>Производство компьютеров, электронных и оптических изделий</v>
          </cell>
          <cell r="B95" t="str">
            <v>26</v>
          </cell>
          <cell r="C95">
            <v>23250</v>
          </cell>
        </row>
        <row r="96">
          <cell r="A96" t="str">
            <v>Производство компьютеров и периферийного оборудования</v>
          </cell>
          <cell r="B96" t="str">
            <v>26.2</v>
          </cell>
          <cell r="C96">
            <v>23250</v>
          </cell>
        </row>
        <row r="97">
          <cell r="A97" t="str">
            <v>Производство электрического оборудования</v>
          </cell>
          <cell r="B97" t="str">
            <v>27</v>
          </cell>
          <cell r="C97">
            <v>16200</v>
          </cell>
        </row>
        <row r="98">
          <cell r="A98" t="str">
            <v>Производство электрических ламп и осветительного оборудования</v>
          </cell>
          <cell r="B98" t="str">
            <v>27.4</v>
          </cell>
          <cell r="C98">
            <v>20250</v>
          </cell>
        </row>
        <row r="99">
          <cell r="A99" t="str">
            <v>Производство прочего электрического оборудования</v>
          </cell>
          <cell r="B99" t="str">
            <v>27.9</v>
          </cell>
          <cell r="C99" t="str">
            <v/>
          </cell>
        </row>
        <row r="100">
          <cell r="A100" t="str">
            <v>Производство машин и оборудования, не включенных в другие группировки</v>
          </cell>
          <cell r="B100" t="str">
            <v>28</v>
          </cell>
          <cell r="C100">
            <v>38020.199999999997</v>
          </cell>
        </row>
        <row r="101">
          <cell r="A101" t="str">
            <v>Производство машин и оборудования общего назначения</v>
          </cell>
          <cell r="B101" t="str">
            <v>28.1</v>
          </cell>
          <cell r="C101">
            <v>77808.3</v>
          </cell>
        </row>
        <row r="102">
          <cell r="A102" t="str">
            <v>Производство прочих машин специального назначения</v>
          </cell>
          <cell r="B102" t="str">
            <v>28.9</v>
          </cell>
          <cell r="C102">
            <v>31388.9</v>
          </cell>
        </row>
        <row r="103">
          <cell r="A103" t="str">
            <v>Производство автотранспортных средств, прицепов и полуприцепов</v>
          </cell>
          <cell r="B103" t="str">
            <v>29</v>
          </cell>
          <cell r="C103">
            <v>22464.6</v>
          </cell>
        </row>
        <row r="104">
          <cell r="A104" t="str">
            <v>Производство автотранспортных средств</v>
          </cell>
          <cell r="B104" t="str">
            <v>29.1</v>
          </cell>
          <cell r="C104">
            <v>22464.6</v>
          </cell>
        </row>
        <row r="105">
          <cell r="A105" t="str">
            <v>Производство кузовов для автотранспортных средств; производство прицепов и полуприцепов</v>
          </cell>
          <cell r="B105" t="str">
            <v>29.2</v>
          </cell>
          <cell r="C105" t="str">
            <v/>
          </cell>
        </row>
        <row r="106">
          <cell r="A106" t="str">
            <v>Производство прочих транспортных средств и оборудования</v>
          </cell>
          <cell r="B106" t="str">
            <v>30</v>
          </cell>
          <cell r="C106">
            <v>142181</v>
          </cell>
        </row>
        <row r="107">
          <cell r="A107" t="str">
            <v>Производство железнодорожных локомотивов и подвижного состава</v>
          </cell>
          <cell r="B107" t="str">
            <v>30.2</v>
          </cell>
          <cell r="C107">
            <v>109700</v>
          </cell>
        </row>
        <row r="108">
          <cell r="A108" t="str">
            <v>Производство мебели</v>
          </cell>
          <cell r="B108" t="str">
            <v>31</v>
          </cell>
          <cell r="C108">
            <v>31296.5</v>
          </cell>
        </row>
        <row r="109">
          <cell r="A109" t="str">
            <v>Производство мебели</v>
          </cell>
          <cell r="B109" t="str">
            <v>31.0</v>
          </cell>
          <cell r="C109">
            <v>31296.5</v>
          </cell>
        </row>
        <row r="110">
          <cell r="A110" t="str">
            <v>Производство прочих готовых изделий</v>
          </cell>
          <cell r="B110" t="str">
            <v>32</v>
          </cell>
          <cell r="C110">
            <v>42905.2</v>
          </cell>
        </row>
        <row r="111">
          <cell r="A111" t="str">
            <v>Производство ювелирных изделий, бижутерии и подобных товаров</v>
          </cell>
          <cell r="B111" t="str">
            <v>32.1</v>
          </cell>
          <cell r="C111">
            <v>48374.400000000001</v>
          </cell>
        </row>
        <row r="112">
          <cell r="A112" t="str">
            <v>Производство спортивных товаров</v>
          </cell>
          <cell r="B112" t="str">
            <v>32.3</v>
          </cell>
          <cell r="C112">
            <v>39486.400000000001</v>
          </cell>
        </row>
        <row r="113">
          <cell r="A113" t="str">
            <v>Производство игр и игрушек</v>
          </cell>
          <cell r="B113" t="str">
            <v>32.4</v>
          </cell>
          <cell r="C113">
            <v>7080</v>
          </cell>
        </row>
        <row r="114">
          <cell r="A114" t="str">
            <v>Производство изделий, не включенных в другие группировки</v>
          </cell>
          <cell r="B114" t="str">
            <v>32.9</v>
          </cell>
          <cell r="C114">
            <v>34526.1</v>
          </cell>
        </row>
        <row r="115">
          <cell r="A115" t="str">
            <v>Ремонт и монтаж машин и оборудования</v>
          </cell>
          <cell r="B115" t="str">
            <v>33</v>
          </cell>
          <cell r="C115">
            <v>123751</v>
          </cell>
        </row>
        <row r="116">
          <cell r="A116" t="str">
            <v>Ремонт и монтаж металлических изделий, машин и оборудования</v>
          </cell>
          <cell r="B116" t="str">
            <v>33.1</v>
          </cell>
          <cell r="C116">
            <v>124012.1</v>
          </cell>
        </row>
        <row r="117">
          <cell r="A117" t="str">
            <v>Монтаж промышленных машин и оборудования</v>
          </cell>
          <cell r="B117" t="str">
            <v>33.2</v>
          </cell>
          <cell r="C117">
            <v>88393.5</v>
          </cell>
        </row>
        <row r="118">
          <cell r="A118" t="str">
            <v>ОБЕСПЕЧЕНИЕ ЭЛЕКТРИЧЕСКОЙ ЭНЕРГИЕЙ, ГАЗОМ И ПАРОМ; КОНДИЦИОНИРОВАНИЕ ВОЗДУХА</v>
          </cell>
          <cell r="B118" t="str">
            <v>D</v>
          </cell>
          <cell r="C118">
            <v>86761.2</v>
          </cell>
        </row>
        <row r="119">
          <cell r="A119" t="str">
            <v>Обеспечение электрической энергией, газом и паром; кондиционирование воздуха</v>
          </cell>
          <cell r="B119" t="str">
            <v>35</v>
          </cell>
          <cell r="C119">
            <v>86761.2</v>
          </cell>
        </row>
        <row r="120">
          <cell r="A120" t="str">
            <v>Производство, передача и распределение электроэнергии</v>
          </cell>
          <cell r="B120" t="str">
            <v>35.1</v>
          </cell>
          <cell r="C120">
            <v>112524.2</v>
          </cell>
        </row>
        <row r="121">
          <cell r="A121" t="str">
            <v>Производство и распределение газообразного топлива</v>
          </cell>
          <cell r="B121" t="str">
            <v>35.2</v>
          </cell>
          <cell r="C121">
            <v>67888</v>
          </cell>
        </row>
        <row r="122">
          <cell r="A122" t="str">
            <v>Производство, передача и распределение пара и горячей воды; кондиционирование воздуха</v>
          </cell>
          <cell r="B122" t="str">
            <v>35.3</v>
          </cell>
          <cell r="C122">
            <v>69500.7</v>
          </cell>
        </row>
        <row r="123">
          <cell r="A123" t="str">
            <v>ВОДОСНАБЖЕНИЕ; ВОДООТВЕДЕНИЕ, ОРГАНИЗАЦИЯ СБОРА И УТИЛИЗАЦИИ ОТХОДОВ, ДЕЯТЕЛЬНОСТЬ ПО ЛИКВИДАЦИИ ЗАГРЯЗНЕНИЙ</v>
          </cell>
          <cell r="B123" t="str">
            <v>E</v>
          </cell>
          <cell r="C123">
            <v>71253.100000000006</v>
          </cell>
        </row>
        <row r="124">
          <cell r="A124" t="str">
            <v>Забор, очистка и распределение воды</v>
          </cell>
          <cell r="B124" t="str">
            <v>36</v>
          </cell>
          <cell r="C124">
            <v>70521.399999999994</v>
          </cell>
        </row>
        <row r="125">
          <cell r="A125" t="str">
            <v>Забор, очистка и распределение воды</v>
          </cell>
          <cell r="B125" t="str">
            <v>36.0</v>
          </cell>
          <cell r="C125">
            <v>70521.399999999994</v>
          </cell>
        </row>
        <row r="126">
          <cell r="A126" t="str">
            <v>Сбор и обработка сточных вод</v>
          </cell>
          <cell r="B126" t="str">
            <v>37</v>
          </cell>
          <cell r="C126">
            <v>74825.600000000006</v>
          </cell>
        </row>
        <row r="127">
          <cell r="A127" t="str">
            <v>Сбор и обработка сточных вод</v>
          </cell>
          <cell r="B127" t="str">
            <v>37.0</v>
          </cell>
          <cell r="C127">
            <v>74825.600000000006</v>
          </cell>
        </row>
        <row r="128">
          <cell r="A128" t="str">
            <v>Сбор, обработка и утилизация отходов; обработка вторичного сырья</v>
          </cell>
          <cell r="B128" t="str">
            <v>38</v>
          </cell>
          <cell r="C128">
            <v>64203.6</v>
          </cell>
        </row>
        <row r="129">
          <cell r="A129" t="str">
            <v>Сбор отходов</v>
          </cell>
          <cell r="B129" t="str">
            <v>38.1</v>
          </cell>
          <cell r="C129">
            <v>67247.600000000006</v>
          </cell>
        </row>
        <row r="130">
          <cell r="A130" t="str">
            <v>Обработка и утилизация отходов</v>
          </cell>
          <cell r="B130" t="str">
            <v>38.2</v>
          </cell>
          <cell r="C130">
            <v>67812.5</v>
          </cell>
        </row>
        <row r="131">
          <cell r="A131" t="str">
            <v>Деятельность по обработке вторичного сырья</v>
          </cell>
          <cell r="B131" t="str">
            <v>38.3</v>
          </cell>
          <cell r="C131">
            <v>35510.400000000001</v>
          </cell>
        </row>
        <row r="132">
          <cell r="A132" t="str">
            <v>Предоставление услуг в области ликвидации последствий загрязнений и прочих услуг, связанных с удалением отходов</v>
          </cell>
          <cell r="B132" t="str">
            <v>39</v>
          </cell>
          <cell r="C132">
            <v>40194.400000000001</v>
          </cell>
        </row>
        <row r="133">
          <cell r="A133" t="str">
            <v>Предоставление услуг в области ликвидации последствий загрязнений и прочих услуг, связанных с удалением отходов</v>
          </cell>
          <cell r="B133" t="str">
            <v>39.0</v>
          </cell>
          <cell r="C133">
            <v>40194.400000000001</v>
          </cell>
        </row>
        <row r="134">
          <cell r="A134" t="str">
            <v>СТРОИТЕЛЬСТВО</v>
          </cell>
          <cell r="B134" t="str">
            <v>F</v>
          </cell>
          <cell r="C134">
            <v>97032.6</v>
          </cell>
        </row>
        <row r="135">
          <cell r="A135" t="str">
            <v>Строительство зданий</v>
          </cell>
          <cell r="B135" t="str">
            <v>41</v>
          </cell>
          <cell r="C135">
            <v>87764.5</v>
          </cell>
        </row>
        <row r="136">
          <cell r="A136" t="str">
            <v>Разработка строительных проектов</v>
          </cell>
          <cell r="B136" t="str">
            <v>41.1</v>
          </cell>
          <cell r="C136">
            <v>241006</v>
          </cell>
        </row>
        <row r="137">
          <cell r="A137" t="str">
            <v>Строительство жилых и нежилых зданий</v>
          </cell>
          <cell r="B137" t="str">
            <v>41.2</v>
          </cell>
          <cell r="C137">
            <v>87621.7</v>
          </cell>
        </row>
        <row r="138">
          <cell r="A138" t="str">
            <v>Строительство инженерных сооружений</v>
          </cell>
          <cell r="B138" t="str">
            <v>42</v>
          </cell>
          <cell r="C138">
            <v>89370.1</v>
          </cell>
        </row>
        <row r="139">
          <cell r="A139" t="str">
            <v>Строительство автомобильных и железных дорог</v>
          </cell>
          <cell r="B139" t="str">
            <v>42.1</v>
          </cell>
          <cell r="C139">
            <v>96713.9</v>
          </cell>
        </row>
        <row r="140">
          <cell r="A140" t="str">
            <v>Строительство инженерных коммуникаций</v>
          </cell>
          <cell r="B140" t="str">
            <v>42.2</v>
          </cell>
          <cell r="C140">
            <v>84898.1</v>
          </cell>
        </row>
        <row r="141">
          <cell r="A141" t="str">
            <v>Строительство прочих инженерных сооружений</v>
          </cell>
          <cell r="B141" t="str">
            <v>42.9</v>
          </cell>
          <cell r="C141">
            <v>118004.1</v>
          </cell>
        </row>
        <row r="142">
          <cell r="A142" t="str">
            <v>Работы строительные специализированные</v>
          </cell>
          <cell r="B142" t="str">
            <v>43</v>
          </cell>
          <cell r="C142">
            <v>125373.7</v>
          </cell>
        </row>
        <row r="143">
          <cell r="A143" t="str">
            <v>Разборка и снос зданий, подготовка строительного участка</v>
          </cell>
          <cell r="B143" t="str">
            <v>43.1</v>
          </cell>
          <cell r="C143">
            <v>157417.1</v>
          </cell>
        </row>
        <row r="144">
          <cell r="A144" t="str">
            <v>Производство электромонтажных, санитарно-технических и прочих строительно-монтажных работ</v>
          </cell>
          <cell r="B144" t="str">
            <v>43.2</v>
          </cell>
          <cell r="C144">
            <v>56214</v>
          </cell>
        </row>
        <row r="145">
          <cell r="A145" t="str">
            <v>Работы строительные отделочные</v>
          </cell>
          <cell r="B145" t="str">
            <v>43.3</v>
          </cell>
          <cell r="C145">
            <v>19978.8</v>
          </cell>
        </row>
        <row r="146">
          <cell r="A146" t="str">
            <v>Работы строительные специализированные прочие</v>
          </cell>
          <cell r="B146" t="str">
            <v>43.9</v>
          </cell>
          <cell r="C146">
            <v>103692.6</v>
          </cell>
        </row>
        <row r="147">
          <cell r="A147" t="str">
            <v>ТОРГОВЛЯ ОПТОВАЯ И РОЗНИЧНАЯ; РЕМОНТ АВТОТРАНСПОРТНЫХ СРЕДСТВ И МОТОЦИКЛОВ</v>
          </cell>
          <cell r="B147" t="str">
            <v>G</v>
          </cell>
          <cell r="C147">
            <v>64289.8</v>
          </cell>
        </row>
        <row r="148">
          <cell r="A148" t="str">
            <v>Торговля оптовая и розничная автотранспортными средствами и мотоциклами и их ремонт</v>
          </cell>
          <cell r="B148" t="str">
            <v>45</v>
          </cell>
          <cell r="C148">
            <v>96032.9</v>
          </cell>
        </row>
        <row r="149">
          <cell r="A149" t="str">
            <v>Торговля автотранспортными средствами</v>
          </cell>
          <cell r="B149" t="str">
            <v>45.1</v>
          </cell>
          <cell r="C149">
            <v>63522.2</v>
          </cell>
        </row>
        <row r="150">
          <cell r="A150" t="str">
            <v>Техническое обслуживание и ремонт автотранспортных средств</v>
          </cell>
          <cell r="B150" t="str">
            <v>45.2</v>
          </cell>
          <cell r="C150">
            <v>117627</v>
          </cell>
        </row>
        <row r="151">
          <cell r="A151" t="str">
            <v>Торговля автомобильными деталями, узлами и принадлежностями</v>
          </cell>
          <cell r="B151" t="str">
            <v>45.3</v>
          </cell>
          <cell r="C151">
            <v>65122.9</v>
          </cell>
        </row>
        <row r="152">
          <cell r="A152" t="str">
            <v>Торговля мотоциклами, их деталями, узлами и принадлежностями; техническое обслуживание и ремонт мотоциклов</v>
          </cell>
          <cell r="B152" t="str">
            <v>45.4</v>
          </cell>
          <cell r="C152">
            <v>30166.7</v>
          </cell>
        </row>
        <row r="153">
          <cell r="A153" t="str">
            <v>Торговля оптовая, кроме оптовой торговли автотранспортными средствами и мотоциклами</v>
          </cell>
          <cell r="B153" t="str">
            <v>46</v>
          </cell>
          <cell r="C153">
            <v>86698.8</v>
          </cell>
        </row>
        <row r="154">
          <cell r="A154" t="str">
            <v>Торговля оптовая за вознаграждение или на договорной основе</v>
          </cell>
          <cell r="B154" t="str">
            <v>46.1</v>
          </cell>
          <cell r="C154">
            <v>68626.5</v>
          </cell>
        </row>
        <row r="155">
          <cell r="A155" t="str">
            <v>Торговля оптовая сельскохозяйственным сырьем и живыми животными</v>
          </cell>
          <cell r="B155" t="str">
            <v>46.2</v>
          </cell>
          <cell r="C155">
            <v>40000</v>
          </cell>
        </row>
        <row r="156">
          <cell r="A156" t="str">
            <v>Торговля оптовая пищевыми продуктами, напитками и табачными изделиями</v>
          </cell>
          <cell r="B156" t="str">
            <v>46.3</v>
          </cell>
          <cell r="C156">
            <v>56753.1</v>
          </cell>
        </row>
        <row r="157">
          <cell r="A157" t="str">
            <v>Торговля оптовая непродовольственными потребительскими товарами</v>
          </cell>
          <cell r="B157" t="str">
            <v>46.4</v>
          </cell>
          <cell r="C157">
            <v>63164.3</v>
          </cell>
        </row>
        <row r="158">
          <cell r="A158" t="str">
            <v>Торговля оптовая информационным и коммуникационным оборудованием</v>
          </cell>
          <cell r="B158" t="str">
            <v>46.5</v>
          </cell>
          <cell r="C158">
            <v>26479.9</v>
          </cell>
        </row>
        <row r="159">
          <cell r="A159" t="str">
            <v>Торговля оптовая прочими машинами, оборудованием и принадлежностями</v>
          </cell>
          <cell r="B159" t="str">
            <v>46.6</v>
          </cell>
          <cell r="C159">
            <v>142271.79999999999</v>
          </cell>
        </row>
        <row r="160">
          <cell r="A160" t="str">
            <v>Торговля оптовая специализированная прочая</v>
          </cell>
          <cell r="B160" t="str">
            <v>46.7</v>
          </cell>
          <cell r="C160">
            <v>100891</v>
          </cell>
        </row>
        <row r="161">
          <cell r="A161" t="str">
            <v>Торговля оптовая неспециализированная</v>
          </cell>
          <cell r="B161" t="str">
            <v>46.9</v>
          </cell>
          <cell r="C161">
            <v>130219.7</v>
          </cell>
        </row>
        <row r="162">
          <cell r="A162" t="str">
            <v>Торговля розничная, кроме торговли автотранспортными средствами и мотоциклами</v>
          </cell>
          <cell r="B162" t="str">
            <v>47</v>
          </cell>
          <cell r="C162">
            <v>49039.5</v>
          </cell>
        </row>
        <row r="163">
          <cell r="A163" t="str">
            <v>Торговля розничная в неспециализированных магазинах</v>
          </cell>
          <cell r="B163" t="str">
            <v>47.1</v>
          </cell>
          <cell r="C163">
            <v>35113</v>
          </cell>
        </row>
        <row r="164">
          <cell r="A164" t="str">
            <v>Торговля розничная пищевыми продуктами, напитками и табачными изделиями в специализированных магазинах</v>
          </cell>
          <cell r="B164" t="str">
            <v>47.2</v>
          </cell>
          <cell r="C164">
            <v>40144.6</v>
          </cell>
        </row>
        <row r="165">
          <cell r="A165" t="str">
            <v>Торговля розничная моторным топливом в специализированных магазинах</v>
          </cell>
          <cell r="B165" t="str">
            <v>47.3</v>
          </cell>
          <cell r="C165">
            <v>77083.600000000006</v>
          </cell>
        </row>
        <row r="166">
          <cell r="A166" t="str">
            <v>Торговля розничная информационным и коммуникационным оборудованием в специализированных магазинах</v>
          </cell>
          <cell r="B166" t="str">
            <v>47.4</v>
          </cell>
          <cell r="C166">
            <v>72773.600000000006</v>
          </cell>
        </row>
        <row r="167">
          <cell r="A167" t="str">
            <v>Торговля розничная прочими бытовыми изделиями в специализированных магазинах</v>
          </cell>
          <cell r="B167" t="str">
            <v>47.5</v>
          </cell>
          <cell r="C167">
            <v>46189.599999999999</v>
          </cell>
        </row>
        <row r="168">
          <cell r="A168" t="str">
            <v>Торговля розничная товарами культурно-развлекательного назначения в специализированных магазинах</v>
          </cell>
          <cell r="B168" t="str">
            <v>47.6</v>
          </cell>
          <cell r="C168">
            <v>37782.400000000001</v>
          </cell>
        </row>
        <row r="169">
          <cell r="A169" t="str">
            <v>Торговля розничная прочими товарами в специализированных магазинах</v>
          </cell>
          <cell r="B169" t="str">
            <v>47.7</v>
          </cell>
          <cell r="C169">
            <v>52002.5</v>
          </cell>
        </row>
        <row r="170">
          <cell r="A170" t="str">
            <v>Торговля розничная в нестационарных торговых объектах и на рынках</v>
          </cell>
          <cell r="B170" t="str">
            <v>47.8</v>
          </cell>
          <cell r="C170">
            <v>26054.400000000001</v>
          </cell>
        </row>
        <row r="171">
          <cell r="A171" t="str">
            <v>Торговля розничная вне магазинов, палаток, рынков</v>
          </cell>
          <cell r="B171" t="str">
            <v>47.9</v>
          </cell>
          <cell r="C171">
            <v>83361.899999999994</v>
          </cell>
        </row>
        <row r="172">
          <cell r="A172" t="str">
            <v>ТРАНСПОРТИРОВКА И ХРАНЕНИЕ</v>
          </cell>
          <cell r="B172" t="str">
            <v>H</v>
          </cell>
          <cell r="C172">
            <v>104161.8</v>
          </cell>
        </row>
        <row r="173">
          <cell r="A173" t="str">
            <v>Деятельность сухопутного и трубопроводного транспорта</v>
          </cell>
          <cell r="B173" t="str">
            <v>49</v>
          </cell>
          <cell r="C173">
            <v>121429.3</v>
          </cell>
        </row>
        <row r="174">
          <cell r="A174" t="str">
            <v>Деятельность железнодорожного транспорта: междугородные и международные пассажирские перевозки</v>
          </cell>
          <cell r="B174" t="str">
            <v>49.1</v>
          </cell>
          <cell r="C174">
            <v>126583.7</v>
          </cell>
        </row>
        <row r="175">
          <cell r="A175" t="str">
            <v>Деятельность железнодорожного транспорта: грузовые перевозки</v>
          </cell>
          <cell r="B175" t="str">
            <v>49.2</v>
          </cell>
          <cell r="C175">
            <v>98794.6</v>
          </cell>
        </row>
        <row r="176">
          <cell r="A176" t="str">
            <v>Деятельность прочего сухопутного пассажирского транспорта</v>
          </cell>
          <cell r="B176" t="str">
            <v>49.3</v>
          </cell>
          <cell r="C176">
            <v>68206.7</v>
          </cell>
        </row>
        <row r="177">
          <cell r="A177" t="str">
            <v>Деятельность автомобильного грузового транспорта и услуги по перевозкам</v>
          </cell>
          <cell r="B177" t="str">
            <v>49.4</v>
          </cell>
          <cell r="C177">
            <v>93982.9</v>
          </cell>
        </row>
        <row r="178">
          <cell r="A178" t="str">
            <v>Деятельность трубопроводного транспорта</v>
          </cell>
          <cell r="B178" t="str">
            <v>49.5</v>
          </cell>
          <cell r="C178">
            <v>159101.6</v>
          </cell>
        </row>
        <row r="179">
          <cell r="A179" t="str">
            <v>Деятельность водного транспорта</v>
          </cell>
          <cell r="B179" t="str">
            <v>50</v>
          </cell>
          <cell r="C179">
            <v>60597.1</v>
          </cell>
        </row>
        <row r="180">
          <cell r="A180" t="str">
            <v>Деятельность морского грузового транспорта</v>
          </cell>
          <cell r="B180" t="str">
            <v>50.2</v>
          </cell>
          <cell r="C180">
            <v>74200</v>
          </cell>
        </row>
        <row r="181">
          <cell r="A181" t="str">
            <v>Деятельность внутреннего водного пассажирского транспорта</v>
          </cell>
          <cell r="B181" t="str">
            <v>50.3</v>
          </cell>
          <cell r="C181">
            <v>37674.9</v>
          </cell>
        </row>
        <row r="182">
          <cell r="A182" t="str">
            <v>Деятельность внутреннего водного грузового транспорта</v>
          </cell>
          <cell r="B182" t="str">
            <v>50.4</v>
          </cell>
          <cell r="C182">
            <v>63165</v>
          </cell>
        </row>
        <row r="183">
          <cell r="A183" t="str">
            <v>Деятельность воздушного и космического транспорта</v>
          </cell>
          <cell r="B183" t="str">
            <v>51</v>
          </cell>
          <cell r="C183">
            <v>130378.6</v>
          </cell>
        </row>
        <row r="184">
          <cell r="A184" t="str">
            <v>Деятельность пассажирского воздушного транспорта</v>
          </cell>
          <cell r="B184" t="str">
            <v>51.1</v>
          </cell>
          <cell r="C184">
            <v>126601.8</v>
          </cell>
        </row>
        <row r="185">
          <cell r="A185" t="str">
            <v>Деятельность грузового воздушного транспорта и космического транспорта</v>
          </cell>
          <cell r="B185" t="str">
            <v>51.2</v>
          </cell>
          <cell r="C185">
            <v>168990.8</v>
          </cell>
        </row>
        <row r="186">
          <cell r="A186" t="str">
            <v>Складское хозяйство и вспомогательная транспортная деятельность</v>
          </cell>
          <cell r="B186" t="str">
            <v>52</v>
          </cell>
          <cell r="C186">
            <v>94603.3</v>
          </cell>
        </row>
        <row r="187">
          <cell r="A187" t="str">
            <v>Деятельность по складированию и хранению</v>
          </cell>
          <cell r="B187" t="str">
            <v>52.1</v>
          </cell>
          <cell r="C187">
            <v>105794.9</v>
          </cell>
        </row>
        <row r="188">
          <cell r="A188" t="str">
            <v>Деятельность транспортная вспомогательная</v>
          </cell>
          <cell r="B188" t="str">
            <v>52.2</v>
          </cell>
          <cell r="C188">
            <v>93292.6</v>
          </cell>
        </row>
        <row r="189">
          <cell r="A189" t="str">
            <v>Деятельность почтовой связи и курьерская деятельность</v>
          </cell>
          <cell r="B189" t="str">
            <v>53</v>
          </cell>
          <cell r="C189">
            <v>56874.3</v>
          </cell>
        </row>
        <row r="190">
          <cell r="A190" t="str">
            <v>Деятельность почтовой связи общего пользования</v>
          </cell>
          <cell r="B190" t="str">
            <v>53.1</v>
          </cell>
          <cell r="C190">
            <v>56374.7</v>
          </cell>
        </row>
        <row r="191">
          <cell r="A191" t="str">
            <v>Деятельность почтовой связи прочая и курьерская деятельность</v>
          </cell>
          <cell r="B191" t="str">
            <v>53.2</v>
          </cell>
          <cell r="C191">
            <v>65576.3</v>
          </cell>
        </row>
        <row r="192">
          <cell r="A192" t="str">
            <v>ДЕЯТЕЛЬНОСТЬ ГОСТИНИЦ И ПРЕДПРИЯТИЙ ОБЩЕСТВЕННОГО ПИТАНИЯ</v>
          </cell>
          <cell r="B192" t="str">
            <v>I</v>
          </cell>
          <cell r="C192">
            <v>58654.7</v>
          </cell>
        </row>
        <row r="193">
          <cell r="A193" t="str">
            <v>Деятельность по предоставлению мест для временного проживания</v>
          </cell>
          <cell r="B193" t="str">
            <v>55</v>
          </cell>
          <cell r="C193">
            <v>63757.3</v>
          </cell>
        </row>
        <row r="194">
          <cell r="A194" t="str">
            <v>Деятельность гостиниц и прочих мест для временного проживания</v>
          </cell>
          <cell r="B194" t="str">
            <v>55.1</v>
          </cell>
          <cell r="C194">
            <v>59194.9</v>
          </cell>
        </row>
        <row r="195">
          <cell r="A195" t="str">
            <v>Деятельность по предоставлению мест для краткосрочного проживания</v>
          </cell>
          <cell r="B195" t="str">
            <v>55.2</v>
          </cell>
          <cell r="C195">
            <v>87343.8</v>
          </cell>
        </row>
        <row r="196">
          <cell r="A196" t="str">
            <v>Деятельность по предоставлению мест для временного проживания в кемпингах, жилых автофургонах и туристических автоприцепах</v>
          </cell>
          <cell r="B196" t="str">
            <v>55.3</v>
          </cell>
          <cell r="C196">
            <v>31205.599999999999</v>
          </cell>
        </row>
        <row r="197">
          <cell r="A197" t="str">
            <v>Деятельность по предоставлению прочих мест для временного проживания</v>
          </cell>
          <cell r="B197" t="str">
            <v>55.9</v>
          </cell>
          <cell r="C197">
            <v>71049.5</v>
          </cell>
        </row>
        <row r="198">
          <cell r="A198" t="str">
            <v>Деятельность по предоставлению продуктов питания и напитков</v>
          </cell>
          <cell r="B198" t="str">
            <v>56</v>
          </cell>
          <cell r="C198">
            <v>58139.3</v>
          </cell>
        </row>
        <row r="199">
          <cell r="A199" t="str">
            <v>Деятельность ресторанов и услуги по доставке продуктов питания</v>
          </cell>
          <cell r="B199" t="str">
            <v>56.1</v>
          </cell>
          <cell r="C199">
            <v>36325.199999999997</v>
          </cell>
        </row>
        <row r="200">
          <cell r="A200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200" t="str">
            <v>56.2</v>
          </cell>
          <cell r="C200">
            <v>72243.899999999994</v>
          </cell>
        </row>
        <row r="201">
          <cell r="A201" t="str">
            <v>Подача напитков</v>
          </cell>
          <cell r="B201" t="str">
            <v>56.3</v>
          </cell>
          <cell r="C201">
            <v>22730.7</v>
          </cell>
        </row>
        <row r="202">
          <cell r="A202" t="str">
            <v>ДЕЯТЕЛЬНОСТЬ В ОБЛАСТИ ИНФОРМАЦИИ И СВЯЗИ</v>
          </cell>
          <cell r="B202" t="str">
            <v>J</v>
          </cell>
          <cell r="C202">
            <v>83801.100000000006</v>
          </cell>
        </row>
        <row r="203">
          <cell r="A203" t="str">
            <v>Деятельность издательская</v>
          </cell>
          <cell r="B203" t="str">
            <v>58</v>
          </cell>
          <cell r="C203">
            <v>63262.2</v>
          </cell>
        </row>
        <row r="204">
          <cell r="A204" t="str">
            <v>Издание книг, периодических публикаций и другие виды издательской деятельности</v>
          </cell>
          <cell r="B204" t="str">
            <v>58.1</v>
          </cell>
          <cell r="C204">
            <v>63262.2</v>
          </cell>
        </row>
        <row r="205">
          <cell r="A205" t="str">
            <v>Производство кинофильмов, видеофильмов и телевизионных программ, издание звукозаписей и нот</v>
          </cell>
          <cell r="B205" t="str">
            <v>59</v>
          </cell>
          <cell r="C205">
            <v>64173.5</v>
          </cell>
        </row>
        <row r="206">
          <cell r="A206" t="str">
            <v>Производство кинофильмов, видеофильмов и телевизионных программ</v>
          </cell>
          <cell r="B206" t="str">
            <v>59.1</v>
          </cell>
          <cell r="C206">
            <v>64173.5</v>
          </cell>
        </row>
        <row r="207">
          <cell r="A207" t="str">
            <v>Деятельность в области телевизионного и радиовещания</v>
          </cell>
          <cell r="B207" t="str">
            <v>60</v>
          </cell>
          <cell r="C207">
            <v>65141.1</v>
          </cell>
        </row>
        <row r="208">
          <cell r="A208" t="str">
            <v>Деятельность в области радиовещания</v>
          </cell>
          <cell r="B208" t="str">
            <v>60.1</v>
          </cell>
          <cell r="C208">
            <v>45992.2</v>
          </cell>
        </row>
        <row r="209">
          <cell r="A209" t="str">
            <v>Деятельность в области телевизионного вещания</v>
          </cell>
          <cell r="B209" t="str">
            <v>60.2</v>
          </cell>
          <cell r="C209">
            <v>66638.100000000006</v>
          </cell>
        </row>
        <row r="210">
          <cell r="A210" t="str">
            <v>Деятельность в сфере телекоммуникаций</v>
          </cell>
          <cell r="B210" t="str">
            <v>61</v>
          </cell>
          <cell r="C210">
            <v>84561.5</v>
          </cell>
        </row>
        <row r="211">
          <cell r="A211" t="str">
            <v>Деятельность в области связи на базе проводных технологий</v>
          </cell>
          <cell r="B211" t="str">
            <v>61.1</v>
          </cell>
          <cell r="C211">
            <v>80187.8</v>
          </cell>
        </row>
        <row r="212">
          <cell r="A212" t="str">
            <v>Деятельность в области связи на базе беспроводных технологий</v>
          </cell>
          <cell r="B212" t="str">
            <v>61.2</v>
          </cell>
          <cell r="C212">
            <v>92237.6</v>
          </cell>
        </row>
        <row r="213">
          <cell r="A213" t="str">
            <v>Деятельность в области спутниковой связи</v>
          </cell>
          <cell r="B213" t="str">
            <v>61.3</v>
          </cell>
          <cell r="C213">
            <v>155350</v>
          </cell>
        </row>
        <row r="214">
          <cell r="A214" t="str">
            <v>Деятельность в области телекоммуникаций прочая</v>
          </cell>
          <cell r="B214" t="str">
            <v>61.9</v>
          </cell>
          <cell r="C214">
            <v>123419.1</v>
          </cell>
        </row>
        <row r="215">
          <cell r="A215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15" t="str">
            <v>62</v>
          </cell>
          <cell r="C215">
            <v>107445.4</v>
          </cell>
        </row>
        <row r="216">
          <cell r="A216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16" t="str">
            <v>62.0</v>
          </cell>
          <cell r="C216">
            <v>107445.4</v>
          </cell>
        </row>
        <row r="217">
          <cell r="A217" t="str">
            <v>Деятельность в области информационных технологий</v>
          </cell>
          <cell r="B217" t="str">
            <v>63</v>
          </cell>
          <cell r="C217">
            <v>86397.8</v>
          </cell>
        </row>
        <row r="218">
          <cell r="A218" t="str">
            <v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v>
          </cell>
          <cell r="B218" t="str">
            <v>63.1</v>
          </cell>
          <cell r="C218">
            <v>86924.2</v>
          </cell>
        </row>
        <row r="219">
          <cell r="A219" t="str">
            <v>Деятельность в области информационных услуг прочая</v>
          </cell>
          <cell r="B219" t="str">
            <v>63.9</v>
          </cell>
          <cell r="C219">
            <v>75318</v>
          </cell>
        </row>
        <row r="220">
          <cell r="A220" t="str">
            <v>ДЕЯТЕЛЬНОСТЬ ФИНАНСОВАЯ И СТРАХОВАЯ</v>
          </cell>
          <cell r="B220" t="str">
            <v>K</v>
          </cell>
          <cell r="C220">
            <v>89586.6</v>
          </cell>
        </row>
        <row r="221">
          <cell r="A221" t="str">
            <v>Деятельность по предоставлению финансовых услуг, кроме услуг по страхованию и пенсионному обеспечению</v>
          </cell>
          <cell r="B221" t="str">
            <v>64</v>
          </cell>
          <cell r="C221">
            <v>91103.2</v>
          </cell>
        </row>
        <row r="222">
          <cell r="A222" t="str">
            <v>Денежное посредничество</v>
          </cell>
          <cell r="B222" t="str">
            <v>64.1</v>
          </cell>
          <cell r="C222">
            <v>87951.4</v>
          </cell>
        </row>
        <row r="223">
          <cell r="A223" t="str">
            <v>Деятельность холдинговых компаний</v>
          </cell>
          <cell r="B223" t="str">
            <v>64.2</v>
          </cell>
          <cell r="C223">
            <v>97320.8</v>
          </cell>
        </row>
        <row r="224">
          <cell r="A224" t="str">
            <v>Деятельность по предоставлению прочих финансовых услуг, кроме услуг по страхованию и пенсионному обеспечению</v>
          </cell>
          <cell r="B224" t="str">
            <v>64.9</v>
          </cell>
          <cell r="C224">
            <v>99638.6</v>
          </cell>
        </row>
        <row r="225">
          <cell r="A225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B225" t="str">
            <v>65</v>
          </cell>
          <cell r="C225">
            <v>80677.399999999994</v>
          </cell>
        </row>
        <row r="226">
          <cell r="A226" t="str">
            <v>Страхование</v>
          </cell>
          <cell r="B226" t="str">
            <v>65.1</v>
          </cell>
          <cell r="C226">
            <v>76668.899999999994</v>
          </cell>
        </row>
        <row r="227">
          <cell r="A227" t="str">
            <v>Деятельность негосударственных пенсионных фондов</v>
          </cell>
          <cell r="B227" t="str">
            <v>65.3</v>
          </cell>
          <cell r="C227">
            <v>110060.4</v>
          </cell>
        </row>
        <row r="228">
          <cell r="A228" t="str">
            <v>Деятельность вспомогательная в сфере финансовых услуг и страхования</v>
          </cell>
          <cell r="B228" t="str">
            <v>66</v>
          </cell>
          <cell r="C228">
            <v>69664</v>
          </cell>
        </row>
        <row r="229">
          <cell r="A229" t="str">
            <v>Деятельность вспомогательная в сфере финансовых услуг, кроме страхования и пенсионного обеспечения</v>
          </cell>
          <cell r="B229" t="str">
            <v>66.1</v>
          </cell>
          <cell r="C229">
            <v>73835.3</v>
          </cell>
        </row>
        <row r="230">
          <cell r="A230" t="str">
            <v>Деятельность вспомогательная в сфере страхования и пенсионного обеспечения</v>
          </cell>
          <cell r="B230" t="str">
            <v>66.2</v>
          </cell>
          <cell r="C230">
            <v>13500</v>
          </cell>
        </row>
        <row r="231">
          <cell r="A231" t="str">
            <v>ДЕЯТЕЛЬНОСТЬ ПО ОПЕРАЦИЯМ С НЕДВИЖИМЫМ ИМУЩЕСТВОМ</v>
          </cell>
          <cell r="B231" t="str">
            <v>L</v>
          </cell>
          <cell r="C231">
            <v>60807.4</v>
          </cell>
        </row>
        <row r="232">
          <cell r="A232" t="str">
            <v>Операции с недвижимым имуществом</v>
          </cell>
          <cell r="B232" t="str">
            <v>68</v>
          </cell>
          <cell r="C232">
            <v>60807.4</v>
          </cell>
        </row>
        <row r="233">
          <cell r="A233" t="str">
            <v>Покупка и продажа собственного недвижимого имущества</v>
          </cell>
          <cell r="B233" t="str">
            <v>68.1</v>
          </cell>
          <cell r="C233">
            <v>86434.4</v>
          </cell>
        </row>
        <row r="234">
          <cell r="A234" t="str">
            <v>Аренда и управление собственным или арендованным недвижимым имуществом</v>
          </cell>
          <cell r="B234" t="str">
            <v>68.2</v>
          </cell>
          <cell r="C234">
            <v>63471.8</v>
          </cell>
        </row>
        <row r="235">
          <cell r="A235" t="str">
            <v>Операции с недвижимым имуществом за вознаграждение или на договорной основе</v>
          </cell>
          <cell r="B235" t="str">
            <v>68.3</v>
          </cell>
          <cell r="C235">
            <v>59500.3</v>
          </cell>
        </row>
        <row r="236">
          <cell r="A236" t="str">
            <v>ДЕЯТЕЛЬНОСТЬ ПРОФЕССИОНАЛЬНАЯ, НАУЧНАЯ И ТЕХНИЧЕСКАЯ</v>
          </cell>
          <cell r="B236" t="str">
            <v>M</v>
          </cell>
          <cell r="C236">
            <v>100700.6</v>
          </cell>
        </row>
        <row r="237">
          <cell r="A237" t="str">
            <v>Деятельность в области права и бухгалтерского учета</v>
          </cell>
          <cell r="B237" t="str">
            <v>69</v>
          </cell>
          <cell r="C237">
            <v>87980.1</v>
          </cell>
        </row>
        <row r="238">
          <cell r="A238" t="str">
            <v>Деятельность в области права</v>
          </cell>
          <cell r="B238" t="str">
            <v>69.1</v>
          </cell>
          <cell r="C238">
            <v>54182.9</v>
          </cell>
        </row>
        <row r="239">
          <cell r="A239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239" t="str">
            <v>69.2</v>
          </cell>
          <cell r="C239">
            <v>93386</v>
          </cell>
        </row>
        <row r="240">
          <cell r="A240" t="str">
            <v>Деятельность головных офисов; консультирование по вопросам управления</v>
          </cell>
          <cell r="B240" t="str">
            <v>70</v>
          </cell>
          <cell r="C240">
            <v>171680.4</v>
          </cell>
        </row>
        <row r="241">
          <cell r="A241" t="str">
            <v>Деятельность головных офисов</v>
          </cell>
          <cell r="B241" t="str">
            <v>70.1</v>
          </cell>
          <cell r="C241">
            <v>205702.2</v>
          </cell>
        </row>
        <row r="242">
          <cell r="A242" t="str">
            <v>Консультирование по вопросам управления</v>
          </cell>
          <cell r="B242" t="str">
            <v>70.2</v>
          </cell>
          <cell r="C242">
            <v>132858.4</v>
          </cell>
        </row>
        <row r="243">
          <cell r="A243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243" t="str">
            <v>71</v>
          </cell>
          <cell r="C243">
            <v>104791.4</v>
          </cell>
        </row>
        <row r="244">
          <cell r="A244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244" t="str">
            <v>71.1</v>
          </cell>
          <cell r="C244">
            <v>106015</v>
          </cell>
        </row>
        <row r="245">
          <cell r="A245" t="str">
            <v>Технические испытания, исследования, анализ и сертификация</v>
          </cell>
          <cell r="B245" t="str">
            <v>71.2</v>
          </cell>
          <cell r="C245">
            <v>80651.8</v>
          </cell>
        </row>
        <row r="246">
          <cell r="A246" t="str">
            <v>Научные исследования и разработки</v>
          </cell>
          <cell r="B246" t="str">
            <v>72</v>
          </cell>
          <cell r="C246">
            <v>95417.8</v>
          </cell>
        </row>
        <row r="247">
          <cell r="A247" t="str">
            <v>Научные исследования и разработки в области естественных и технических наук</v>
          </cell>
          <cell r="B247" t="str">
            <v>72.1</v>
          </cell>
          <cell r="C247">
            <v>94864.9</v>
          </cell>
        </row>
        <row r="248">
          <cell r="A248" t="str">
            <v>Научные исследования и разработки в области общественных и гуманитарных наук</v>
          </cell>
          <cell r="B248" t="str">
            <v>72.2</v>
          </cell>
          <cell r="C248">
            <v>99396.6</v>
          </cell>
        </row>
        <row r="249">
          <cell r="A249" t="str">
            <v>Деятельность рекламная и исследование конъюнктуры рынка</v>
          </cell>
          <cell r="B249" t="str">
            <v>73</v>
          </cell>
          <cell r="C249">
            <v>63367.4</v>
          </cell>
        </row>
        <row r="250">
          <cell r="A250" t="str">
            <v>Деятельность рекламная</v>
          </cell>
          <cell r="B250" t="str">
            <v>73.1</v>
          </cell>
          <cell r="C250">
            <v>56148.9</v>
          </cell>
        </row>
        <row r="251">
          <cell r="A251" t="str">
            <v>Исследование конъюнктуры рынка и изучение общественного мнения</v>
          </cell>
          <cell r="B251" t="str">
            <v>73.2</v>
          </cell>
          <cell r="C251">
            <v>148172.5</v>
          </cell>
        </row>
        <row r="252">
          <cell r="A252" t="str">
            <v>Деятельность профессиональная научная и техническая прочая</v>
          </cell>
          <cell r="B252" t="str">
            <v>74</v>
          </cell>
          <cell r="C252">
            <v>74876.100000000006</v>
          </cell>
        </row>
        <row r="253">
          <cell r="A253" t="str">
            <v>Деятельность специализированная в области дизайна</v>
          </cell>
          <cell r="B253" t="str">
            <v>74.1</v>
          </cell>
          <cell r="C253">
            <v>76555.600000000006</v>
          </cell>
        </row>
        <row r="254">
          <cell r="A254" t="str">
            <v>Деятельность в области фотографии</v>
          </cell>
          <cell r="B254" t="str">
            <v>74.2</v>
          </cell>
          <cell r="C254">
            <v>74051.399999999994</v>
          </cell>
        </row>
        <row r="255">
          <cell r="A255" t="str">
            <v>Деятельность профессиональная, научная и техническая прочая, не включенная в другие группировки</v>
          </cell>
          <cell r="B255" t="str">
            <v>74.9</v>
          </cell>
          <cell r="C255">
            <v>74840</v>
          </cell>
        </row>
        <row r="256">
          <cell r="A256" t="str">
            <v>Деятельность ветеринарная</v>
          </cell>
          <cell r="B256" t="str">
            <v>75</v>
          </cell>
          <cell r="C256">
            <v>48850.3</v>
          </cell>
        </row>
        <row r="257">
          <cell r="A257" t="str">
            <v>Деятельность ветеринарная</v>
          </cell>
          <cell r="B257" t="str">
            <v>75.0</v>
          </cell>
          <cell r="C257">
            <v>48850.3</v>
          </cell>
        </row>
        <row r="258">
          <cell r="A258" t="str">
            <v>ДЕЯТЕЛЬНОСТЬ АДМИНИСТРАТИВНАЯ И СОПУТСТВУЮЩИЕ ДОПОЛНИТЕЛЬНЫЕ УСЛУГИ</v>
          </cell>
          <cell r="B258" t="str">
            <v>N</v>
          </cell>
          <cell r="C258">
            <v>72857.8</v>
          </cell>
        </row>
        <row r="259">
          <cell r="A259" t="str">
            <v>Аренда и лизинг</v>
          </cell>
          <cell r="B259" t="str">
            <v>77</v>
          </cell>
          <cell r="C259">
            <v>87005.5</v>
          </cell>
        </row>
        <row r="260">
          <cell r="A260" t="str">
            <v>Аренда и лизинг автотранспортных средств</v>
          </cell>
          <cell r="B260" t="str">
            <v>77.1</v>
          </cell>
          <cell r="C260">
            <v>86164.6</v>
          </cell>
        </row>
        <row r="261">
          <cell r="A261" t="str">
            <v>Прокат и аренда предметов личного пользования и хозяйственно-бытового назначения</v>
          </cell>
          <cell r="B261" t="str">
            <v>77.2</v>
          </cell>
          <cell r="C261">
            <v>32758.3</v>
          </cell>
        </row>
        <row r="262">
          <cell r="A262" t="str">
            <v>Аренда и лизинг прочих машин и оборудования и материальных средств</v>
          </cell>
          <cell r="B262" t="str">
            <v>77.3</v>
          </cell>
          <cell r="C262">
            <v>134405.20000000001</v>
          </cell>
        </row>
        <row r="263">
          <cell r="A263" t="str">
            <v>Аренда интеллектуальной собственности и подобной продукции, кроме авторских прав</v>
          </cell>
          <cell r="B263" t="str">
            <v>77.4</v>
          </cell>
          <cell r="C263">
            <v>55079.7</v>
          </cell>
        </row>
        <row r="264">
          <cell r="A264" t="str">
            <v>Деятельность по трудоустройству и подбору персонала</v>
          </cell>
          <cell r="B264" t="str">
            <v>78</v>
          </cell>
          <cell r="C264">
            <v>64179.1</v>
          </cell>
        </row>
        <row r="265">
          <cell r="A265" t="str">
            <v>Деятельность агентств по подбору персонала</v>
          </cell>
          <cell r="B265" t="str">
            <v>78.1</v>
          </cell>
          <cell r="C265">
            <v>60822.8</v>
          </cell>
        </row>
        <row r="266">
          <cell r="A266" t="str">
            <v>Деятельность по подбору персонала прочая</v>
          </cell>
          <cell r="B266" t="str">
            <v>78.3</v>
          </cell>
          <cell r="C266">
            <v>85885.1</v>
          </cell>
        </row>
        <row r="267">
          <cell r="A267" t="str">
            <v>Деятельность туристических агентств и прочих организаций, предоставляющих услуги в сфере туризма</v>
          </cell>
          <cell r="B267" t="str">
            <v>79</v>
          </cell>
          <cell r="C267">
            <v>54410.9</v>
          </cell>
        </row>
        <row r="268">
          <cell r="A268" t="str">
            <v>Деятельность туристических агентств и туроператоров</v>
          </cell>
          <cell r="B268" t="str">
            <v>79.1</v>
          </cell>
          <cell r="C268">
            <v>56090.6</v>
          </cell>
        </row>
        <row r="269">
          <cell r="A269" t="str">
            <v>Услуги по бронированию прочие и сопутствующая деятельность</v>
          </cell>
          <cell r="B269" t="str">
            <v>79.9</v>
          </cell>
          <cell r="C269">
            <v>49529.2</v>
          </cell>
        </row>
        <row r="270">
          <cell r="A270" t="str">
            <v>Деятельность по обеспечению безопасности и проведению расследований</v>
          </cell>
          <cell r="B270" t="str">
            <v>80</v>
          </cell>
          <cell r="C270">
            <v>71559.5</v>
          </cell>
        </row>
        <row r="271">
          <cell r="A271" t="str">
            <v>Деятельность охранных служб, в том числе частных</v>
          </cell>
          <cell r="B271" t="str">
            <v>80.1</v>
          </cell>
          <cell r="C271">
            <v>71997.3</v>
          </cell>
        </row>
        <row r="272">
          <cell r="A272" t="str">
            <v>Деятельность систем обеспечения безопасности</v>
          </cell>
          <cell r="B272" t="str">
            <v>80.2</v>
          </cell>
          <cell r="C272">
            <v>57407.9</v>
          </cell>
        </row>
        <row r="273">
          <cell r="A273" t="str">
            <v>Деятельность по обслуживанию зданий и территорий</v>
          </cell>
          <cell r="B273" t="str">
            <v>81</v>
          </cell>
          <cell r="C273">
            <v>56902.1</v>
          </cell>
        </row>
        <row r="274">
          <cell r="A274" t="str">
            <v>Деятельность по комплексному обслуживанию помещений</v>
          </cell>
          <cell r="B274" t="str">
            <v>81.1</v>
          </cell>
          <cell r="C274">
            <v>62906.7</v>
          </cell>
        </row>
        <row r="275">
          <cell r="A275" t="str">
            <v>Деятельность по чистке и уборке</v>
          </cell>
          <cell r="B275" t="str">
            <v>81.2</v>
          </cell>
          <cell r="C275">
            <v>53594.9</v>
          </cell>
        </row>
        <row r="276">
          <cell r="A276" t="str">
            <v>Предоставление услуг по благоустройству ландшафта</v>
          </cell>
          <cell r="B276" t="str">
            <v>81.3</v>
          </cell>
          <cell r="C276">
            <v>52313.5</v>
          </cell>
        </row>
        <row r="277">
          <cell r="A277" t="str">
            <v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v>
          </cell>
          <cell r="B277" t="str">
            <v>82</v>
          </cell>
          <cell r="C277">
            <v>91040.8</v>
          </cell>
        </row>
        <row r="278">
          <cell r="A278" t="str">
            <v>Деятельность административно-хозяйственная и вспомогательная деятельность по обеспечению функционирования организации</v>
          </cell>
          <cell r="B278" t="str">
            <v>82.1</v>
          </cell>
          <cell r="C278">
            <v>71819.399999999994</v>
          </cell>
        </row>
        <row r="279">
          <cell r="A279" t="str">
            <v>Деятельность по организации конференций и выставок</v>
          </cell>
          <cell r="B279" t="str">
            <v>82.3</v>
          </cell>
          <cell r="C279">
            <v>53270.8</v>
          </cell>
        </row>
        <row r="280">
          <cell r="A280" t="str">
            <v>Деятельность по предоставлению вспомогательных услуг для бизнеса, не включенная в другие группировки</v>
          </cell>
          <cell r="B280" t="str">
            <v>82.9</v>
          </cell>
          <cell r="C280">
            <v>93109.5</v>
          </cell>
        </row>
        <row r="281">
          <cell r="A281" t="str">
            <v>ГОСУДАРСТВЕННОЕ УПРАВЛЕНИЕ И ОБЕСПЕЧЕНИЕ ВОЕННОЙ БЕЗОПАСНОСТИ; СОЦИАЛЬНОЕ ОБЕСПЕЧЕНИЕ</v>
          </cell>
          <cell r="B281" t="str">
            <v>O</v>
          </cell>
          <cell r="C281">
            <v>87977.2</v>
          </cell>
        </row>
        <row r="282">
          <cell r="A282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282" t="str">
            <v>84</v>
          </cell>
          <cell r="C282">
            <v>87977.2</v>
          </cell>
        </row>
        <row r="283">
          <cell r="A283" t="str">
            <v>Деятельность органов государственного управления и местного самоуправления по вопросам общего и социально-экономического характера</v>
          </cell>
          <cell r="B283" t="str">
            <v>84.1</v>
          </cell>
          <cell r="C283">
            <v>88056.7</v>
          </cell>
        </row>
        <row r="284">
          <cell r="A284" t="str">
            <v>Предоставление государственных услуг обществу</v>
          </cell>
          <cell r="B284" t="str">
            <v>84.2</v>
          </cell>
          <cell r="C284">
            <v>89626.8</v>
          </cell>
        </row>
        <row r="285">
          <cell r="A285" t="str">
            <v>Деятельность в области обязательного социального обеспечения</v>
          </cell>
          <cell r="B285" t="str">
            <v>84.3</v>
          </cell>
          <cell r="C285">
            <v>72011.199999999997</v>
          </cell>
        </row>
        <row r="286">
          <cell r="A286" t="str">
            <v>ОБРАЗОВАНИЕ</v>
          </cell>
          <cell r="B286" t="str">
            <v>P</v>
          </cell>
          <cell r="C286">
            <v>68182.100000000006</v>
          </cell>
        </row>
        <row r="287">
          <cell r="A287" t="str">
            <v>Образование</v>
          </cell>
          <cell r="B287" t="str">
            <v>85</v>
          </cell>
          <cell r="C287">
            <v>68182.100000000006</v>
          </cell>
        </row>
        <row r="288">
          <cell r="A288" t="str">
            <v>Образование общее</v>
          </cell>
          <cell r="B288" t="str">
            <v>85.1</v>
          </cell>
          <cell r="C288">
            <v>65823.7</v>
          </cell>
        </row>
        <row r="289">
          <cell r="A289" t="str">
            <v>Образование профессиональное</v>
          </cell>
          <cell r="B289" t="str">
            <v>85.2</v>
          </cell>
          <cell r="C289">
            <v>79304.2</v>
          </cell>
        </row>
        <row r="290">
          <cell r="A290" t="str">
            <v>Обучение профессиональное</v>
          </cell>
          <cell r="B290" t="str">
            <v>85.3</v>
          </cell>
          <cell r="C290">
            <v>131075.29999999999</v>
          </cell>
        </row>
        <row r="291">
          <cell r="A291" t="str">
            <v>Образование дополнительное</v>
          </cell>
          <cell r="B291" t="str">
            <v>85.4</v>
          </cell>
          <cell r="C291">
            <v>74413.600000000006</v>
          </cell>
        </row>
        <row r="292">
          <cell r="A292" t="str">
            <v>ДЕЯТЕЛЬНОСТЬ В ОБЛАСТИ ЗДРАВООХРАНЕНИЯ И СОЦИАЛЬНЫХ УСЛУГ</v>
          </cell>
          <cell r="B292" t="str">
            <v>Q</v>
          </cell>
          <cell r="C292">
            <v>87405.3</v>
          </cell>
        </row>
        <row r="293">
          <cell r="A293" t="str">
            <v>Деятельность в области здравоохранения</v>
          </cell>
          <cell r="B293" t="str">
            <v>86</v>
          </cell>
          <cell r="C293">
            <v>88945.8</v>
          </cell>
        </row>
        <row r="294">
          <cell r="A294" t="str">
            <v>Деятельность больничных организаций</v>
          </cell>
          <cell r="B294" t="str">
            <v>86.1</v>
          </cell>
          <cell r="C294">
            <v>89235</v>
          </cell>
        </row>
        <row r="295">
          <cell r="A295" t="str">
            <v>Медицинская и стоматологическая практика</v>
          </cell>
          <cell r="B295" t="str">
            <v>86.2</v>
          </cell>
          <cell r="C295">
            <v>78482.3</v>
          </cell>
        </row>
        <row r="296">
          <cell r="A296" t="str">
            <v>Деятельность в области медицины прочая</v>
          </cell>
          <cell r="B296" t="str">
            <v>86.9</v>
          </cell>
          <cell r="C296">
            <v>95288</v>
          </cell>
        </row>
        <row r="297">
          <cell r="A297" t="str">
            <v>Деятельность по уходу с обеспечением проживания</v>
          </cell>
          <cell r="B297" t="str">
            <v>87</v>
          </cell>
          <cell r="C297">
            <v>80740.399999999994</v>
          </cell>
        </row>
        <row r="298">
          <cell r="A298" t="str">
            <v>Деятельность по уходу за престарелыми и инвалидами с обеспечением проживания</v>
          </cell>
          <cell r="B298" t="str">
            <v>87.3</v>
          </cell>
          <cell r="C298">
            <v>64553.8</v>
          </cell>
        </row>
        <row r="299">
          <cell r="A299" t="str">
            <v>Деятельность по уходу с обеспечением проживания прочая</v>
          </cell>
          <cell r="B299" t="str">
            <v>87.9</v>
          </cell>
          <cell r="C299">
            <v>81287.199999999997</v>
          </cell>
        </row>
        <row r="300">
          <cell r="A300" t="str">
            <v>Предоставление социальных услуг без обеспечения проживания</v>
          </cell>
          <cell r="B300" t="str">
            <v>88</v>
          </cell>
          <cell r="C300">
            <v>75486.600000000006</v>
          </cell>
        </row>
        <row r="301">
          <cell r="A301" t="str">
            <v>Предоставление социальных услуг без обеспечения проживания престарелым и инвалидам</v>
          </cell>
          <cell r="B301" t="str">
            <v>88.1</v>
          </cell>
          <cell r="C301">
            <v>76740.600000000006</v>
          </cell>
        </row>
        <row r="302">
          <cell r="A302" t="str">
            <v>Предоставление прочих социальных услуг без обеспечения проживания</v>
          </cell>
          <cell r="B302" t="str">
            <v>88.9</v>
          </cell>
          <cell r="C302">
            <v>64927.9</v>
          </cell>
        </row>
        <row r="303">
          <cell r="A303" t="str">
            <v>ДЕЯТЕЛЬНОСТЬ В ОБЛАСТИ КУЛЬТУРЫ, СПОРТА, ОРГАНИЗАЦИИ ДОСУГА И РАЗВЛЕЧЕНИЙ</v>
          </cell>
          <cell r="B303" t="str">
            <v>R</v>
          </cell>
          <cell r="C303">
            <v>74566.899999999994</v>
          </cell>
        </row>
        <row r="304">
          <cell r="A304" t="str">
            <v>Деятельность творческая, деятельность в области искусства и организации развлечений</v>
          </cell>
          <cell r="B304" t="str">
            <v>90</v>
          </cell>
          <cell r="C304">
            <v>78093.399999999994</v>
          </cell>
        </row>
        <row r="305">
          <cell r="A305" t="str">
            <v>Деятельность творческая, деятельность в области искусства и организации развлечений</v>
          </cell>
          <cell r="B305" t="str">
            <v>90.0</v>
          </cell>
          <cell r="C305">
            <v>78093.399999999994</v>
          </cell>
        </row>
        <row r="306">
          <cell r="A306" t="str">
            <v>Деятельность библиотек, архивов, музеев и прочих объектов культуры</v>
          </cell>
          <cell r="B306" t="str">
            <v>91</v>
          </cell>
          <cell r="C306">
            <v>73934</v>
          </cell>
        </row>
        <row r="307">
          <cell r="A307" t="str">
            <v>Деятельность библиотек, архивов, музеев и прочих объектов культуры</v>
          </cell>
          <cell r="B307" t="str">
            <v>91.0</v>
          </cell>
          <cell r="C307">
            <v>73934</v>
          </cell>
        </row>
        <row r="308">
          <cell r="A308" t="str">
            <v>Деятельность по организации и проведению азартных игр и заключению пари, по организации и проведению лотерей</v>
          </cell>
          <cell r="B308" t="str">
            <v>92</v>
          </cell>
          <cell r="C308">
            <v>44115.8</v>
          </cell>
        </row>
        <row r="309">
          <cell r="A309" t="str">
            <v>Деятельность по организации и проведению азартных игр и заключения пари</v>
          </cell>
          <cell r="B309" t="str">
            <v>92.1</v>
          </cell>
          <cell r="C309">
            <v>44115.8</v>
          </cell>
        </row>
        <row r="310">
          <cell r="A310" t="str">
            <v>Деятельность в области спорта, отдыха и развлечений</v>
          </cell>
          <cell r="B310" t="str">
            <v>93</v>
          </cell>
          <cell r="C310">
            <v>68243.5</v>
          </cell>
        </row>
        <row r="311">
          <cell r="A311" t="str">
            <v>Деятельность в области спорта</v>
          </cell>
          <cell r="B311" t="str">
            <v>93.1</v>
          </cell>
          <cell r="C311">
            <v>67639.600000000006</v>
          </cell>
        </row>
        <row r="312">
          <cell r="A312" t="str">
            <v>Деятельность в области отдыха и развлечений</v>
          </cell>
          <cell r="B312" t="str">
            <v>93.2</v>
          </cell>
          <cell r="C312">
            <v>77008.3</v>
          </cell>
        </row>
        <row r="313">
          <cell r="A313" t="str">
            <v>ПРЕДОСТАВЛЕНИЕ ПРОЧИХ ВИДОВ УСЛУГ</v>
          </cell>
          <cell r="B313" t="str">
            <v>S</v>
          </cell>
          <cell r="C313">
            <v>66710.2</v>
          </cell>
        </row>
        <row r="314">
          <cell r="A314" t="str">
            <v>Деятельность общественных организаций</v>
          </cell>
          <cell r="B314" t="str">
            <v>94</v>
          </cell>
          <cell r="C314">
            <v>93138.7</v>
          </cell>
        </row>
        <row r="315">
          <cell r="A315" t="str">
            <v>Деятельность коммерческих, предпринимательских и профессиональных организаций</v>
          </cell>
          <cell r="B315" t="str">
            <v>94.1</v>
          </cell>
          <cell r="C315">
            <v>236485.6</v>
          </cell>
        </row>
        <row r="316">
          <cell r="A316" t="str">
            <v>Деятельность профессиональных союзов</v>
          </cell>
          <cell r="B316" t="str">
            <v>94.2</v>
          </cell>
          <cell r="C316">
            <v>116675.7</v>
          </cell>
        </row>
        <row r="317">
          <cell r="A317" t="str">
            <v>Деятельность прочих общественных организаций</v>
          </cell>
          <cell r="B317" t="str">
            <v>94.9</v>
          </cell>
          <cell r="C317">
            <v>46682.8</v>
          </cell>
        </row>
        <row r="318">
          <cell r="A318" t="str">
            <v>Ремонт компьютеров, предметов личного потребления и хозяйственно-бытового назначения</v>
          </cell>
          <cell r="B318" t="str">
            <v>95</v>
          </cell>
          <cell r="C318">
            <v>39328.400000000001</v>
          </cell>
        </row>
        <row r="319">
          <cell r="A319" t="str">
            <v>Ремонт компьютеров и коммуникационного оборудования</v>
          </cell>
          <cell r="B319" t="str">
            <v>95.1</v>
          </cell>
          <cell r="C319">
            <v>43378.8</v>
          </cell>
        </row>
        <row r="320">
          <cell r="A320" t="str">
            <v>Ремонт предметов личного потребления и хозяйственно-бытового назначения</v>
          </cell>
          <cell r="B320" t="str">
            <v>95.2</v>
          </cell>
          <cell r="C320">
            <v>19570.7</v>
          </cell>
        </row>
        <row r="321">
          <cell r="A321" t="str">
            <v>Деятельность по предоставлению прочих персональных услуг</v>
          </cell>
          <cell r="B321" t="str">
            <v>96</v>
          </cell>
          <cell r="C321">
            <v>51965.4</v>
          </cell>
        </row>
        <row r="322">
          <cell r="A322" t="str">
            <v>Деятельность по предоставлению прочих персональных услуг</v>
          </cell>
          <cell r="B322" t="str">
            <v>96.0</v>
          </cell>
          <cell r="C322">
            <v>51965.4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11" sqref="A11:XFD14"/>
    </sheetView>
  </sheetViews>
  <sheetFormatPr defaultRowHeight="15" x14ac:dyDescent="0.25"/>
  <cols>
    <col min="1" max="1" width="5.85546875" customWidth="1"/>
    <col min="2" max="2" width="155" customWidth="1"/>
  </cols>
  <sheetData>
    <row r="1" spans="1:14" ht="15.75" x14ac:dyDescent="0.25">
      <c r="A1" s="31" t="s">
        <v>88</v>
      </c>
    </row>
    <row r="3" spans="1:14" ht="15.75" x14ac:dyDescent="0.25">
      <c r="A3">
        <v>1</v>
      </c>
      <c r="B3" s="34" t="s">
        <v>89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>
        <v>2</v>
      </c>
      <c r="B4" s="35" t="s">
        <v>98</v>
      </c>
    </row>
    <row r="7" spans="1:14" ht="15.75" x14ac:dyDescent="0.25">
      <c r="A7" s="31" t="s">
        <v>99</v>
      </c>
    </row>
    <row r="8" spans="1:14" ht="15.75" x14ac:dyDescent="0.25">
      <c r="A8" s="33" t="s">
        <v>100</v>
      </c>
    </row>
    <row r="9" spans="1:14" ht="15.75" x14ac:dyDescent="0.25">
      <c r="A9" s="33" t="s">
        <v>101</v>
      </c>
    </row>
    <row r="10" spans="1:14" ht="15.75" x14ac:dyDescent="0.25">
      <c r="A10" s="59" t="s">
        <v>102</v>
      </c>
    </row>
  </sheetData>
  <hyperlinks>
    <hyperlink ref="B3" location="'2013-2016гг'!A1" display="Среднемесячная номинальная начисленная заработная плата по видам экономической деятельности по Республике Саха (Якутия) в 2013-2016 гг."/>
    <hyperlink ref="B4" location="'2017-2024гг'!A1" display="Среднемесячная номинальная начисленная заработная плата по видам экономической деятельности по Республике Саха (Якутия) в 2017-2022 гг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opLeftCell="A58" workbookViewId="0">
      <selection activeCell="F27" sqref="F27"/>
    </sheetView>
  </sheetViews>
  <sheetFormatPr defaultRowHeight="15" x14ac:dyDescent="0.25"/>
  <cols>
    <col min="1" max="1" width="10.85546875" customWidth="1"/>
    <col min="2" max="13" width="9.140625" style="3"/>
  </cols>
  <sheetData>
    <row r="1" spans="1:14" ht="32.25" customHeight="1" x14ac:dyDescent="0.25">
      <c r="A1" s="66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 x14ac:dyDescent="0.25">
      <c r="A2" s="68" t="s">
        <v>46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4" ht="15.75" thickBot="1" x14ac:dyDescent="0.3"/>
    <row r="4" spans="1:14" s="5" customFormat="1" x14ac:dyDescent="0.25">
      <c r="A4" s="71"/>
      <c r="B4" s="69" t="s">
        <v>0</v>
      </c>
      <c r="C4" s="69" t="s">
        <v>1</v>
      </c>
      <c r="D4" s="6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 t="s">
        <v>8</v>
      </c>
      <c r="K4" s="69" t="s">
        <v>9</v>
      </c>
      <c r="L4" s="69" t="s">
        <v>10</v>
      </c>
      <c r="M4" s="73" t="s">
        <v>11</v>
      </c>
      <c r="N4" s="4"/>
    </row>
    <row r="5" spans="1:14" s="5" customFormat="1" ht="8.25" customHeight="1" thickBot="1" x14ac:dyDescent="0.3">
      <c r="A5" s="72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4"/>
      <c r="N5" s="4"/>
    </row>
    <row r="6" spans="1:14" ht="16.5" thickBot="1" x14ac:dyDescent="0.3">
      <c r="A6" s="60" t="s">
        <v>12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2"/>
    </row>
    <row r="7" spans="1:14" ht="16.5" thickBot="1" x14ac:dyDescent="0.3">
      <c r="A7" s="11">
        <v>2013</v>
      </c>
      <c r="B7" s="6">
        <v>38767</v>
      </c>
      <c r="C7" s="6">
        <v>38321.5</v>
      </c>
      <c r="D7" s="6">
        <v>42180.9</v>
      </c>
      <c r="E7" s="6">
        <v>43256.7</v>
      </c>
      <c r="F7" s="6">
        <v>48043.199999999997</v>
      </c>
      <c r="G7" s="6">
        <v>49852.800000000003</v>
      </c>
      <c r="H7" s="7">
        <v>40931.300000000003</v>
      </c>
      <c r="I7" s="6">
        <v>39562</v>
      </c>
      <c r="J7" s="6">
        <v>44152.6</v>
      </c>
      <c r="K7" s="7">
        <v>44881.3</v>
      </c>
      <c r="L7" s="6">
        <v>46302.3</v>
      </c>
      <c r="M7" s="12">
        <v>78412.600000000006</v>
      </c>
      <c r="N7" s="2"/>
    </row>
    <row r="8" spans="1:14" ht="15.75" thickBot="1" x14ac:dyDescent="0.3">
      <c r="A8" s="11">
        <v>2014</v>
      </c>
      <c r="B8" s="6">
        <v>44616.4</v>
      </c>
      <c r="C8" s="6">
        <v>43998.8</v>
      </c>
      <c r="D8" s="6">
        <v>48889.1</v>
      </c>
      <c r="E8" s="6">
        <v>48532.9</v>
      </c>
      <c r="F8" s="6">
        <v>53546.5</v>
      </c>
      <c r="G8" s="6">
        <v>55543.199999999997</v>
      </c>
      <c r="H8" s="7">
        <v>46660.2</v>
      </c>
      <c r="I8" s="6">
        <v>41999.1</v>
      </c>
      <c r="J8" s="6">
        <v>47270.6</v>
      </c>
      <c r="K8" s="7">
        <v>47984.7</v>
      </c>
      <c r="L8" s="6">
        <v>50481.5</v>
      </c>
      <c r="M8" s="12">
        <v>80007.899999999994</v>
      </c>
      <c r="N8" s="1"/>
    </row>
    <row r="9" spans="1:14" ht="15.75" thickBot="1" x14ac:dyDescent="0.3">
      <c r="A9" s="11">
        <v>2015</v>
      </c>
      <c r="B9" s="6">
        <v>47295.199999999997</v>
      </c>
      <c r="C9" s="6">
        <v>49122.1</v>
      </c>
      <c r="D9" s="6">
        <v>51556.2</v>
      </c>
      <c r="E9" s="6">
        <v>52899</v>
      </c>
      <c r="F9" s="6">
        <v>58525.5</v>
      </c>
      <c r="G9" s="6">
        <v>60157.2</v>
      </c>
      <c r="H9" s="7">
        <v>50065</v>
      </c>
      <c r="I9" s="6">
        <v>44920.3</v>
      </c>
      <c r="J9" s="6">
        <v>50347.7</v>
      </c>
      <c r="K9" s="7">
        <v>52016.1</v>
      </c>
      <c r="L9" s="6">
        <v>51149.3</v>
      </c>
      <c r="M9" s="12">
        <v>81750.7</v>
      </c>
      <c r="N9" s="1"/>
    </row>
    <row r="10" spans="1:14" ht="15.75" thickBot="1" x14ac:dyDescent="0.3">
      <c r="A10" s="11">
        <v>2016</v>
      </c>
      <c r="B10" s="6">
        <v>50715.6</v>
      </c>
      <c r="C10" s="6">
        <v>50978.9</v>
      </c>
      <c r="D10" s="6">
        <v>57884.6</v>
      </c>
      <c r="E10" s="6">
        <v>54556.3</v>
      </c>
      <c r="F10" s="6">
        <v>64862.5</v>
      </c>
      <c r="G10" s="6">
        <v>64312</v>
      </c>
      <c r="H10" s="7">
        <v>52950.7</v>
      </c>
      <c r="I10" s="6">
        <v>50225</v>
      </c>
      <c r="J10" s="6">
        <v>54143</v>
      </c>
      <c r="K10" s="7">
        <v>53959</v>
      </c>
      <c r="L10" s="6">
        <v>56119.8</v>
      </c>
      <c r="M10" s="12">
        <v>90981.9</v>
      </c>
      <c r="N10" s="1"/>
    </row>
    <row r="11" spans="1:14" ht="16.5" thickBot="1" x14ac:dyDescent="0.3">
      <c r="A11" s="60" t="s">
        <v>34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2"/>
    </row>
    <row r="12" spans="1:14" ht="16.5" thickBot="1" x14ac:dyDescent="0.3">
      <c r="A12" s="13">
        <v>2013</v>
      </c>
      <c r="B12" s="6">
        <v>13155.3</v>
      </c>
      <c r="C12" s="6">
        <v>13650.6</v>
      </c>
      <c r="D12" s="6">
        <v>14098.4</v>
      </c>
      <c r="E12" s="6">
        <v>14464.6</v>
      </c>
      <c r="F12" s="6">
        <v>15281.5</v>
      </c>
      <c r="G12" s="6">
        <v>15542.1</v>
      </c>
      <c r="H12" s="7">
        <v>15125</v>
      </c>
      <c r="I12" s="6">
        <v>15290</v>
      </c>
      <c r="J12" s="6">
        <v>15265.2</v>
      </c>
      <c r="K12" s="6">
        <v>15835.1</v>
      </c>
      <c r="L12" s="6">
        <v>15486.5</v>
      </c>
      <c r="M12" s="12">
        <v>23387.3</v>
      </c>
      <c r="N12" s="2"/>
    </row>
    <row r="13" spans="1:14" ht="16.5" thickBot="1" x14ac:dyDescent="0.3">
      <c r="A13" s="13">
        <v>2014</v>
      </c>
      <c r="B13" s="6">
        <v>15176.8</v>
      </c>
      <c r="C13" s="6">
        <v>15475</v>
      </c>
      <c r="D13" s="6">
        <v>15970.6</v>
      </c>
      <c r="E13" s="6">
        <v>16808.400000000001</v>
      </c>
      <c r="F13" s="6">
        <v>17630.099999999999</v>
      </c>
      <c r="G13" s="6">
        <v>17187.8</v>
      </c>
      <c r="H13" s="7">
        <v>18328.5</v>
      </c>
      <c r="I13" s="6">
        <v>17822.8</v>
      </c>
      <c r="J13" s="6">
        <v>17238.5</v>
      </c>
      <c r="K13" s="6">
        <v>16555.900000000001</v>
      </c>
      <c r="L13" s="6">
        <v>16241.7</v>
      </c>
      <c r="M13" s="12">
        <v>22773.5</v>
      </c>
      <c r="N13" s="2"/>
    </row>
    <row r="14" spans="1:14" ht="15.75" thickBot="1" x14ac:dyDescent="0.3">
      <c r="A14" s="11">
        <v>2015</v>
      </c>
      <c r="B14" s="6">
        <v>17096.8</v>
      </c>
      <c r="C14" s="6">
        <v>17427.099999999999</v>
      </c>
      <c r="D14" s="6">
        <v>17976.5</v>
      </c>
      <c r="E14" s="6">
        <v>18802.8</v>
      </c>
      <c r="F14" s="6">
        <v>19111.900000000001</v>
      </c>
      <c r="G14" s="6">
        <v>19676.3</v>
      </c>
      <c r="H14" s="7">
        <v>20384.5</v>
      </c>
      <c r="I14" s="6">
        <v>19938.400000000001</v>
      </c>
      <c r="J14" s="6">
        <v>20004.400000000001</v>
      </c>
      <c r="K14" s="7">
        <v>19801.599999999999</v>
      </c>
      <c r="L14" s="6">
        <v>19789.900000000001</v>
      </c>
      <c r="M14" s="12">
        <v>25138</v>
      </c>
      <c r="N14" s="1"/>
    </row>
    <row r="15" spans="1:14" ht="15.75" thickBot="1" x14ac:dyDescent="0.3">
      <c r="A15" s="11">
        <v>2016</v>
      </c>
      <c r="B15" s="6">
        <v>19917</v>
      </c>
      <c r="C15" s="6">
        <v>19811.5</v>
      </c>
      <c r="D15" s="6">
        <v>21076.799999999999</v>
      </c>
      <c r="E15" s="6">
        <v>21201</v>
      </c>
      <c r="F15" s="6">
        <v>21652.9</v>
      </c>
      <c r="G15" s="6">
        <v>23084.400000000001</v>
      </c>
      <c r="H15" s="7">
        <v>22312</v>
      </c>
      <c r="I15" s="6">
        <v>21761.200000000001</v>
      </c>
      <c r="J15" s="6">
        <v>21768.799999999999</v>
      </c>
      <c r="K15" s="7">
        <v>21401.599999999999</v>
      </c>
      <c r="L15" s="6">
        <v>21385.8</v>
      </c>
      <c r="M15" s="12">
        <v>28358.5</v>
      </c>
      <c r="N15" s="1"/>
    </row>
    <row r="16" spans="1:14" ht="16.5" thickBot="1" x14ac:dyDescent="0.3">
      <c r="A16" s="60" t="s">
        <v>35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  <c r="N16" s="2"/>
    </row>
    <row r="17" spans="1:14" ht="16.5" thickBot="1" x14ac:dyDescent="0.3">
      <c r="A17" s="11">
        <v>2013</v>
      </c>
      <c r="B17" s="8">
        <v>11302.8</v>
      </c>
      <c r="C17" s="8">
        <v>10828.5</v>
      </c>
      <c r="D17" s="8">
        <v>11070</v>
      </c>
      <c r="E17" s="8">
        <v>10924.2</v>
      </c>
      <c r="F17" s="8">
        <v>10453.299999999999</v>
      </c>
      <c r="G17" s="8">
        <v>20877.900000000001</v>
      </c>
      <c r="H17" s="9">
        <v>8334.2000000000007</v>
      </c>
      <c r="I17" s="8">
        <v>8678.1</v>
      </c>
      <c r="J17" s="8">
        <v>15069.8</v>
      </c>
      <c r="K17" s="8">
        <v>12311.6</v>
      </c>
      <c r="L17" s="8">
        <v>11212.9</v>
      </c>
      <c r="M17" s="14">
        <v>18722.3</v>
      </c>
      <c r="N17" s="2"/>
    </row>
    <row r="18" spans="1:14" ht="16.5" thickBot="1" x14ac:dyDescent="0.3">
      <c r="A18" s="11">
        <v>2014</v>
      </c>
      <c r="B18" s="8">
        <v>10104.9</v>
      </c>
      <c r="C18" s="8">
        <v>9283.2000000000007</v>
      </c>
      <c r="D18" s="8">
        <v>12998.8</v>
      </c>
      <c r="E18" s="8">
        <v>8808.2000000000007</v>
      </c>
      <c r="F18" s="8">
        <v>8102.9</v>
      </c>
      <c r="G18" s="8">
        <v>16662</v>
      </c>
      <c r="H18" s="9">
        <v>8738.7999999999993</v>
      </c>
      <c r="I18" s="8">
        <v>10101.6</v>
      </c>
      <c r="J18" s="8">
        <v>16931.5</v>
      </c>
      <c r="K18" s="8">
        <v>9879.2999999999993</v>
      </c>
      <c r="L18" s="8">
        <v>9183</v>
      </c>
      <c r="M18" s="14">
        <v>13162.5</v>
      </c>
      <c r="N18" s="2"/>
    </row>
    <row r="19" spans="1:14" ht="15.75" thickBot="1" x14ac:dyDescent="0.3">
      <c r="A19" s="11">
        <v>2015</v>
      </c>
      <c r="B19" s="6">
        <v>12932.1</v>
      </c>
      <c r="C19" s="6">
        <v>9033.1</v>
      </c>
      <c r="D19" s="6">
        <v>12586.9</v>
      </c>
      <c r="E19" s="6">
        <v>10134.4</v>
      </c>
      <c r="F19" s="6">
        <v>15188.1</v>
      </c>
      <c r="G19" s="6">
        <v>12665.8</v>
      </c>
      <c r="H19" s="7">
        <v>10457.200000000001</v>
      </c>
      <c r="I19" s="6">
        <v>12489.6</v>
      </c>
      <c r="J19" s="6">
        <v>22283.3</v>
      </c>
      <c r="K19" s="7">
        <v>13599.2</v>
      </c>
      <c r="L19" s="6">
        <v>15725</v>
      </c>
      <c r="M19" s="12">
        <v>31039.3</v>
      </c>
      <c r="N19" s="1"/>
    </row>
    <row r="20" spans="1:14" ht="15.75" thickBot="1" x14ac:dyDescent="0.3">
      <c r="A20" s="11">
        <v>2016</v>
      </c>
      <c r="B20" s="6">
        <v>13593.8</v>
      </c>
      <c r="C20" s="6">
        <v>13493.9</v>
      </c>
      <c r="D20" s="6">
        <v>11266</v>
      </c>
      <c r="E20" s="6">
        <v>11925.5</v>
      </c>
      <c r="F20" s="6">
        <v>14323</v>
      </c>
      <c r="G20" s="6">
        <v>15351.8</v>
      </c>
      <c r="H20" s="7">
        <v>12706.8</v>
      </c>
      <c r="I20" s="6">
        <v>15549.9</v>
      </c>
      <c r="J20" s="6">
        <v>16866.099999999999</v>
      </c>
      <c r="K20" s="7">
        <v>17391.400000000001</v>
      </c>
      <c r="L20" s="6">
        <v>14926.2</v>
      </c>
      <c r="M20" s="12">
        <v>12267.3</v>
      </c>
      <c r="N20" s="1"/>
    </row>
    <row r="21" spans="1:14" ht="15.75" thickBot="1" x14ac:dyDescent="0.3">
      <c r="A21" s="60" t="s">
        <v>13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1"/>
    </row>
    <row r="22" spans="1:14" ht="16.5" thickBot="1" x14ac:dyDescent="0.3">
      <c r="A22" s="11">
        <v>2013</v>
      </c>
      <c r="B22" s="6">
        <v>63772.800000000003</v>
      </c>
      <c r="C22" s="6">
        <v>64232.5</v>
      </c>
      <c r="D22" s="6">
        <v>73377.399999999994</v>
      </c>
      <c r="E22" s="6">
        <v>80194.3</v>
      </c>
      <c r="F22" s="6">
        <v>72236.2</v>
      </c>
      <c r="G22" s="6">
        <v>73219</v>
      </c>
      <c r="H22" s="7">
        <v>71544.7</v>
      </c>
      <c r="I22" s="6">
        <v>72355.8</v>
      </c>
      <c r="J22" s="6">
        <v>78342.100000000006</v>
      </c>
      <c r="K22" s="6">
        <v>82200.100000000006</v>
      </c>
      <c r="L22" s="6">
        <v>74016.600000000006</v>
      </c>
      <c r="M22" s="12">
        <v>159500.5</v>
      </c>
      <c r="N22" s="2"/>
    </row>
    <row r="23" spans="1:14" ht="16.5" thickBot="1" x14ac:dyDescent="0.3">
      <c r="A23" s="11">
        <v>2014</v>
      </c>
      <c r="B23" s="6">
        <v>70732.7</v>
      </c>
      <c r="C23" s="6">
        <v>72754.399999999994</v>
      </c>
      <c r="D23" s="6">
        <v>90624.3</v>
      </c>
      <c r="E23" s="6">
        <v>75248.5</v>
      </c>
      <c r="F23" s="6">
        <v>83087.100000000006</v>
      </c>
      <c r="G23" s="6">
        <v>79659.399999999994</v>
      </c>
      <c r="H23" s="7">
        <v>78790.8</v>
      </c>
      <c r="I23" s="6">
        <v>73404.899999999994</v>
      </c>
      <c r="J23" s="6">
        <v>80353.2</v>
      </c>
      <c r="K23" s="6">
        <v>79876.800000000003</v>
      </c>
      <c r="L23" s="6">
        <v>93072.3</v>
      </c>
      <c r="M23" s="12">
        <v>158186.1</v>
      </c>
      <c r="N23" s="2"/>
    </row>
    <row r="24" spans="1:14" ht="15.75" thickBot="1" x14ac:dyDescent="0.3">
      <c r="A24" s="11">
        <v>2015</v>
      </c>
      <c r="B24" s="6">
        <v>78274.8</v>
      </c>
      <c r="C24" s="6">
        <v>93738.5</v>
      </c>
      <c r="D24" s="6">
        <v>87792.9</v>
      </c>
      <c r="E24" s="6">
        <v>85369.3</v>
      </c>
      <c r="F24" s="6">
        <v>87850.3</v>
      </c>
      <c r="G24" s="6">
        <v>90788.2</v>
      </c>
      <c r="H24" s="7">
        <v>86342.399999999994</v>
      </c>
      <c r="I24" s="6">
        <v>82247.3</v>
      </c>
      <c r="J24" s="6">
        <v>88957</v>
      </c>
      <c r="K24" s="7">
        <v>93283.5</v>
      </c>
      <c r="L24" s="6">
        <v>85861.4</v>
      </c>
      <c r="M24" s="12">
        <v>170817.6</v>
      </c>
      <c r="N24" s="1"/>
    </row>
    <row r="25" spans="1:14" ht="15.75" thickBot="1" x14ac:dyDescent="0.3">
      <c r="A25" s="11">
        <v>2016</v>
      </c>
      <c r="B25" s="6">
        <v>88268.5</v>
      </c>
      <c r="C25" s="6">
        <v>88292</v>
      </c>
      <c r="D25" s="6">
        <v>114814.1</v>
      </c>
      <c r="E25" s="6">
        <v>91960.5</v>
      </c>
      <c r="F25" s="6">
        <v>101583.7</v>
      </c>
      <c r="G25" s="6">
        <v>101335.7</v>
      </c>
      <c r="H25" s="7">
        <v>92971</v>
      </c>
      <c r="I25" s="6">
        <v>99752.2</v>
      </c>
      <c r="J25" s="6">
        <v>96552.3</v>
      </c>
      <c r="K25" s="7">
        <v>94590.7</v>
      </c>
      <c r="L25" s="6">
        <v>104023.3</v>
      </c>
      <c r="M25" s="12">
        <v>212290.8</v>
      </c>
      <c r="N25" s="1"/>
    </row>
    <row r="26" spans="1:14" ht="16.5" thickBot="1" x14ac:dyDescent="0.3">
      <c r="A26" s="63" t="s">
        <v>14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2"/>
    </row>
    <row r="27" spans="1:14" ht="16.5" thickBot="1" x14ac:dyDescent="0.3">
      <c r="A27" s="11">
        <v>2013</v>
      </c>
      <c r="B27" s="6">
        <v>60457.599999999999</v>
      </c>
      <c r="C27" s="6">
        <v>56698.2</v>
      </c>
      <c r="D27" s="6">
        <v>74563.199999999997</v>
      </c>
      <c r="E27" s="7">
        <v>65818</v>
      </c>
      <c r="F27" s="7">
        <v>62255.8</v>
      </c>
      <c r="G27" s="7">
        <v>75024.7</v>
      </c>
      <c r="H27" s="7">
        <v>65074.8</v>
      </c>
      <c r="I27" s="7">
        <v>63948.7</v>
      </c>
      <c r="J27" s="6">
        <v>80994.399999999994</v>
      </c>
      <c r="K27" s="6">
        <v>67132.5</v>
      </c>
      <c r="L27" s="6">
        <v>64313.3</v>
      </c>
      <c r="M27" s="12">
        <v>104996.3</v>
      </c>
      <c r="N27" s="2"/>
    </row>
    <row r="28" spans="1:14" ht="16.5" thickBot="1" x14ac:dyDescent="0.3">
      <c r="A28" s="11">
        <v>2014</v>
      </c>
      <c r="B28" s="6">
        <v>67132.399999999994</v>
      </c>
      <c r="C28" s="6">
        <v>62323.8</v>
      </c>
      <c r="D28" s="6">
        <v>80593.3</v>
      </c>
      <c r="E28" s="7">
        <v>70866</v>
      </c>
      <c r="F28" s="7">
        <v>68577.2</v>
      </c>
      <c r="G28" s="7">
        <v>84093.2</v>
      </c>
      <c r="H28" s="7">
        <v>69965.3</v>
      </c>
      <c r="I28" s="7">
        <v>66891.8</v>
      </c>
      <c r="J28" s="6">
        <v>85547.1</v>
      </c>
      <c r="K28" s="6">
        <v>68788</v>
      </c>
      <c r="L28" s="6">
        <v>64765</v>
      </c>
      <c r="M28" s="12">
        <v>104396.8</v>
      </c>
      <c r="N28" s="2"/>
    </row>
    <row r="29" spans="1:14" ht="15.75" thickBot="1" x14ac:dyDescent="0.3">
      <c r="A29" s="11">
        <v>2015</v>
      </c>
      <c r="B29" s="6">
        <v>70541.3</v>
      </c>
      <c r="C29" s="6">
        <v>68101</v>
      </c>
      <c r="D29" s="6">
        <v>89247.8</v>
      </c>
      <c r="E29" s="6">
        <v>80144.5</v>
      </c>
      <c r="F29" s="6">
        <v>78711.5</v>
      </c>
      <c r="G29" s="6">
        <v>92125.9</v>
      </c>
      <c r="H29" s="7">
        <v>79352.5</v>
      </c>
      <c r="I29" s="6">
        <v>74141.2</v>
      </c>
      <c r="J29" s="6">
        <v>90494.8</v>
      </c>
      <c r="K29" s="7">
        <v>73047.899999999994</v>
      </c>
      <c r="L29" s="6">
        <v>74066.5</v>
      </c>
      <c r="M29" s="12">
        <v>117494.9</v>
      </c>
      <c r="N29" s="1"/>
    </row>
    <row r="30" spans="1:14" ht="15.75" thickBot="1" x14ac:dyDescent="0.3">
      <c r="A30" s="11">
        <v>2016</v>
      </c>
      <c r="B30" s="6">
        <v>89241.2</v>
      </c>
      <c r="C30" s="6">
        <v>86568.5</v>
      </c>
      <c r="D30" s="7">
        <v>96631.6</v>
      </c>
      <c r="E30" s="6">
        <v>81515.399999999994</v>
      </c>
      <c r="F30" s="6">
        <v>84582.1</v>
      </c>
      <c r="G30" s="6">
        <v>103809.60000000001</v>
      </c>
      <c r="H30" s="7">
        <v>84046.9</v>
      </c>
      <c r="I30" s="6">
        <v>82673.3</v>
      </c>
      <c r="J30" s="6">
        <v>97840</v>
      </c>
      <c r="K30" s="7">
        <v>80250.5</v>
      </c>
      <c r="L30" s="6">
        <v>80650.8</v>
      </c>
      <c r="M30" s="12">
        <v>127241.3</v>
      </c>
      <c r="N30" s="1"/>
    </row>
    <row r="31" spans="1:14" ht="16.5" thickBot="1" x14ac:dyDescent="0.3">
      <c r="A31" s="63" t="s">
        <v>36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2"/>
    </row>
    <row r="32" spans="1:14" ht="16.5" thickBot="1" x14ac:dyDescent="0.3">
      <c r="A32" s="11">
        <v>2013</v>
      </c>
      <c r="B32" s="6">
        <v>65718.7</v>
      </c>
      <c r="C32" s="6">
        <v>68523.8</v>
      </c>
      <c r="D32" s="6">
        <v>72736.5</v>
      </c>
      <c r="E32" s="7">
        <v>87919.8</v>
      </c>
      <c r="F32" s="7">
        <v>77493.2</v>
      </c>
      <c r="G32" s="7">
        <v>72269.2</v>
      </c>
      <c r="H32" s="7">
        <v>74863.399999999994</v>
      </c>
      <c r="I32" s="7">
        <v>76698.600000000006</v>
      </c>
      <c r="J32" s="6">
        <v>76952.600000000006</v>
      </c>
      <c r="K32" s="6">
        <v>90351.1</v>
      </c>
      <c r="L32" s="6">
        <v>79522.899999999994</v>
      </c>
      <c r="M32" s="14">
        <v>191541.8</v>
      </c>
      <c r="N32" s="2"/>
    </row>
    <row r="33" spans="1:14" ht="16.5" thickBot="1" x14ac:dyDescent="0.3">
      <c r="A33" s="11">
        <v>2014</v>
      </c>
      <c r="B33" s="6">
        <v>72934.899999999994</v>
      </c>
      <c r="C33" s="6">
        <v>79003.199999999997</v>
      </c>
      <c r="D33" s="6">
        <v>96377.8</v>
      </c>
      <c r="E33" s="7">
        <v>77727.7</v>
      </c>
      <c r="F33" s="7">
        <v>91162.9</v>
      </c>
      <c r="G33" s="7">
        <v>77194</v>
      </c>
      <c r="H33" s="7">
        <v>83639.3</v>
      </c>
      <c r="I33" s="7">
        <v>77002</v>
      </c>
      <c r="J33" s="6">
        <v>77416.3</v>
      </c>
      <c r="K33" s="6">
        <v>86354.2</v>
      </c>
      <c r="L33" s="6">
        <v>110171.7</v>
      </c>
      <c r="M33" s="14">
        <v>191825.8</v>
      </c>
      <c r="N33" s="2"/>
    </row>
    <row r="34" spans="1:14" ht="15.75" thickBot="1" x14ac:dyDescent="0.3">
      <c r="A34" s="11">
        <v>2015</v>
      </c>
      <c r="B34" s="6">
        <v>83403.3</v>
      </c>
      <c r="C34" s="6">
        <v>110481.1</v>
      </c>
      <c r="D34" s="6">
        <v>86968.1</v>
      </c>
      <c r="E34" s="6">
        <v>88228.9</v>
      </c>
      <c r="F34" s="6">
        <v>92643.7</v>
      </c>
      <c r="G34" s="6">
        <v>90092.4</v>
      </c>
      <c r="H34" s="7">
        <v>89979.9</v>
      </c>
      <c r="I34" s="6">
        <v>86469.8</v>
      </c>
      <c r="J34" s="6">
        <v>88144.2</v>
      </c>
      <c r="K34" s="7">
        <v>104199.5</v>
      </c>
      <c r="L34" s="6">
        <v>92347.4</v>
      </c>
      <c r="M34" s="12">
        <v>201432.8</v>
      </c>
      <c r="N34" s="1"/>
    </row>
    <row r="35" spans="1:14" ht="15.75" thickBot="1" x14ac:dyDescent="0.3">
      <c r="A35" s="11">
        <v>2016</v>
      </c>
      <c r="B35" s="6">
        <v>87686.1</v>
      </c>
      <c r="C35" s="6">
        <v>89301.5</v>
      </c>
      <c r="D35" s="6">
        <v>124932.2</v>
      </c>
      <c r="E35" s="6">
        <v>97616.6</v>
      </c>
      <c r="F35" s="6">
        <v>110725.1</v>
      </c>
      <c r="G35" s="6">
        <v>100011.6</v>
      </c>
      <c r="H35" s="7">
        <v>97734.6</v>
      </c>
      <c r="I35" s="6">
        <v>108748.9</v>
      </c>
      <c r="J35" s="6">
        <v>95863.9</v>
      </c>
      <c r="K35" s="7">
        <v>102366.2</v>
      </c>
      <c r="L35" s="6">
        <v>116990</v>
      </c>
      <c r="M35" s="12">
        <v>260750.2</v>
      </c>
      <c r="N35" s="1"/>
    </row>
    <row r="36" spans="1:14" ht="16.5" thickBot="1" x14ac:dyDescent="0.3">
      <c r="A36" s="60" t="s">
        <v>15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</row>
    <row r="37" spans="1:14" ht="16.5" thickBot="1" x14ac:dyDescent="0.3">
      <c r="A37" s="11">
        <v>2013</v>
      </c>
      <c r="B37" s="6">
        <v>28397.1</v>
      </c>
      <c r="C37" s="6">
        <v>28810.5</v>
      </c>
      <c r="D37" s="6">
        <v>30099.8</v>
      </c>
      <c r="E37" s="6">
        <v>32222.5</v>
      </c>
      <c r="F37" s="6">
        <v>31518.400000000001</v>
      </c>
      <c r="G37" s="6">
        <v>32938.199999999997</v>
      </c>
      <c r="H37" s="7">
        <v>32373.8</v>
      </c>
      <c r="I37" s="6">
        <v>30765</v>
      </c>
      <c r="J37" s="6">
        <v>31297.1</v>
      </c>
      <c r="K37" s="6">
        <v>31967.3</v>
      </c>
      <c r="L37" s="6">
        <v>30964</v>
      </c>
      <c r="M37" s="12">
        <v>43042.7</v>
      </c>
      <c r="N37" s="2"/>
    </row>
    <row r="38" spans="1:14" ht="16.5" thickBot="1" x14ac:dyDescent="0.3">
      <c r="A38" s="11">
        <v>2014</v>
      </c>
      <c r="B38" s="6">
        <v>31296</v>
      </c>
      <c r="C38" s="6">
        <v>31880</v>
      </c>
      <c r="D38" s="6">
        <v>33266.800000000003</v>
      </c>
      <c r="E38" s="6">
        <v>32964.6</v>
      </c>
      <c r="F38" s="6">
        <v>33276</v>
      </c>
      <c r="G38" s="6">
        <v>34553.9</v>
      </c>
      <c r="H38" s="7">
        <v>34809.800000000003</v>
      </c>
      <c r="I38" s="6">
        <v>33305.4</v>
      </c>
      <c r="J38" s="6">
        <v>35158.699999999997</v>
      </c>
      <c r="K38" s="6">
        <v>34448.6</v>
      </c>
      <c r="L38" s="6">
        <v>33515.1</v>
      </c>
      <c r="M38" s="12">
        <v>47287.3</v>
      </c>
      <c r="N38" s="2"/>
    </row>
    <row r="39" spans="1:14" ht="15.75" thickBot="1" x14ac:dyDescent="0.3">
      <c r="A39" s="11">
        <v>2015</v>
      </c>
      <c r="B39" s="6">
        <v>32045.5</v>
      </c>
      <c r="C39" s="6">
        <v>33881</v>
      </c>
      <c r="D39" s="6">
        <v>36017.599999999999</v>
      </c>
      <c r="E39" s="6">
        <v>38117.699999999997</v>
      </c>
      <c r="F39" s="6">
        <v>37458.5</v>
      </c>
      <c r="G39" s="6">
        <v>38450.199999999997</v>
      </c>
      <c r="H39" s="7">
        <v>38111.300000000003</v>
      </c>
      <c r="I39" s="6">
        <v>37473.199999999997</v>
      </c>
      <c r="J39" s="6">
        <v>36432.6</v>
      </c>
      <c r="K39" s="7">
        <v>36615.599999999999</v>
      </c>
      <c r="L39" s="6">
        <v>36093</v>
      </c>
      <c r="M39" s="12">
        <v>45388.2</v>
      </c>
      <c r="N39" s="1"/>
    </row>
    <row r="40" spans="1:14" ht="15.75" thickBot="1" x14ac:dyDescent="0.3">
      <c r="A40" s="11">
        <v>2016</v>
      </c>
      <c r="B40" s="6">
        <v>35167.1</v>
      </c>
      <c r="C40" s="6">
        <v>35829.4</v>
      </c>
      <c r="D40" s="6">
        <v>38874</v>
      </c>
      <c r="E40" s="6">
        <v>39138.699999999997</v>
      </c>
      <c r="F40" s="6">
        <v>39653.1</v>
      </c>
      <c r="G40" s="6">
        <v>40801.1</v>
      </c>
      <c r="H40" s="7">
        <v>40626.300000000003</v>
      </c>
      <c r="I40" s="6">
        <v>39000.800000000003</v>
      </c>
      <c r="J40" s="6">
        <v>40458.199999999997</v>
      </c>
      <c r="K40" s="7">
        <v>38661.199999999997</v>
      </c>
      <c r="L40" s="6">
        <v>39561.9</v>
      </c>
      <c r="M40" s="12">
        <v>51722.5</v>
      </c>
      <c r="N40" s="1"/>
    </row>
    <row r="41" spans="1:14" ht="16.5" thickBot="1" x14ac:dyDescent="0.3">
      <c r="A41" s="63" t="s">
        <v>37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2"/>
    </row>
    <row r="42" spans="1:14" ht="16.5" thickBot="1" x14ac:dyDescent="0.3">
      <c r="A42" s="13">
        <v>2013</v>
      </c>
      <c r="B42" s="6">
        <v>19569.400000000001</v>
      </c>
      <c r="C42" s="6">
        <v>18585</v>
      </c>
      <c r="D42" s="6">
        <v>19225.3</v>
      </c>
      <c r="E42" s="7">
        <v>19342.2</v>
      </c>
      <c r="F42" s="7">
        <v>20007</v>
      </c>
      <c r="G42" s="7">
        <v>21093.200000000001</v>
      </c>
      <c r="H42" s="7">
        <v>20485.8</v>
      </c>
      <c r="I42" s="7">
        <v>19886.8</v>
      </c>
      <c r="J42" s="6">
        <v>20230.099999999999</v>
      </c>
      <c r="K42" s="6">
        <v>21758.799999999999</v>
      </c>
      <c r="L42" s="6">
        <v>20435</v>
      </c>
      <c r="M42" s="12">
        <v>22237.5</v>
      </c>
      <c r="N42" s="2"/>
    </row>
    <row r="43" spans="1:14" ht="16.5" thickBot="1" x14ac:dyDescent="0.3">
      <c r="A43" s="13">
        <v>2014</v>
      </c>
      <c r="B43" s="6">
        <v>20522.3</v>
      </c>
      <c r="C43" s="6">
        <v>19441.3</v>
      </c>
      <c r="D43" s="6">
        <v>20928.3</v>
      </c>
      <c r="E43" s="7">
        <v>20128.400000000001</v>
      </c>
      <c r="F43" s="7">
        <v>20547.7</v>
      </c>
      <c r="G43" s="7">
        <v>21348.9</v>
      </c>
      <c r="H43" s="7">
        <v>22387.5</v>
      </c>
      <c r="I43" s="7">
        <v>21018.6</v>
      </c>
      <c r="J43" s="6">
        <v>21558.1</v>
      </c>
      <c r="K43" s="6">
        <v>22382.400000000001</v>
      </c>
      <c r="L43" s="6">
        <v>21442.799999999999</v>
      </c>
      <c r="M43" s="12">
        <v>24462.7</v>
      </c>
      <c r="N43" s="2"/>
    </row>
    <row r="44" spans="1:14" ht="15.75" thickBot="1" x14ac:dyDescent="0.3">
      <c r="A44" s="11">
        <v>2015</v>
      </c>
      <c r="B44" s="6">
        <v>21636.400000000001</v>
      </c>
      <c r="C44" s="6">
        <v>21283.3</v>
      </c>
      <c r="D44" s="6">
        <v>22810.9</v>
      </c>
      <c r="E44" s="6">
        <v>23215.1</v>
      </c>
      <c r="F44" s="6">
        <v>23508</v>
      </c>
      <c r="G44" s="6">
        <v>23865.4</v>
      </c>
      <c r="H44" s="7">
        <v>24715.599999999999</v>
      </c>
      <c r="I44" s="6">
        <v>23762.5</v>
      </c>
      <c r="J44" s="6">
        <v>24247.7</v>
      </c>
      <c r="K44" s="7">
        <v>24004.7</v>
      </c>
      <c r="L44" s="6">
        <v>23575.3</v>
      </c>
      <c r="M44" s="12">
        <v>25025.5</v>
      </c>
      <c r="N44" s="1"/>
    </row>
    <row r="45" spans="1:14" ht="15.75" thickBot="1" x14ac:dyDescent="0.3">
      <c r="A45" s="11">
        <v>2016</v>
      </c>
      <c r="B45" s="6">
        <v>25899.599999999999</v>
      </c>
      <c r="C45" s="6">
        <v>24216.9</v>
      </c>
      <c r="D45" s="6">
        <v>25511</v>
      </c>
      <c r="E45" s="6">
        <v>25564.6</v>
      </c>
      <c r="F45" s="6">
        <v>26089.599999999999</v>
      </c>
      <c r="G45" s="6">
        <v>27237</v>
      </c>
      <c r="H45" s="7">
        <v>27316.799999999999</v>
      </c>
      <c r="I45" s="6">
        <v>26013.599999999999</v>
      </c>
      <c r="J45" s="6">
        <v>26105.200000000001</v>
      </c>
      <c r="K45" s="7">
        <v>26659</v>
      </c>
      <c r="L45" s="6">
        <v>25179</v>
      </c>
      <c r="M45" s="12">
        <v>26902.799999999999</v>
      </c>
      <c r="N45" s="1"/>
    </row>
    <row r="46" spans="1:14" ht="16.5" thickBot="1" x14ac:dyDescent="0.3">
      <c r="A46" s="63" t="s">
        <v>16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2"/>
    </row>
    <row r="47" spans="1:14" ht="16.5" thickBot="1" x14ac:dyDescent="0.3">
      <c r="A47" s="11">
        <v>2013</v>
      </c>
      <c r="B47" s="6">
        <v>14728</v>
      </c>
      <c r="C47" s="6">
        <v>12783.7</v>
      </c>
      <c r="D47" s="6">
        <v>13324.9</v>
      </c>
      <c r="E47" s="7">
        <v>12802.6</v>
      </c>
      <c r="F47" s="7">
        <v>12738.7</v>
      </c>
      <c r="G47" s="7">
        <v>17124.400000000001</v>
      </c>
      <c r="H47" s="7">
        <v>12832.1</v>
      </c>
      <c r="I47" s="7">
        <v>11260.5</v>
      </c>
      <c r="J47" s="6">
        <v>10919.9</v>
      </c>
      <c r="K47" s="6">
        <v>15715.8</v>
      </c>
      <c r="L47" s="6">
        <v>14939</v>
      </c>
      <c r="M47" s="12">
        <v>16697.400000000001</v>
      </c>
      <c r="N47" s="2"/>
    </row>
    <row r="48" spans="1:14" ht="16.5" thickBot="1" x14ac:dyDescent="0.3">
      <c r="A48" s="11">
        <v>2014</v>
      </c>
      <c r="B48" s="6">
        <v>16007.3</v>
      </c>
      <c r="C48" s="6">
        <v>15760.2</v>
      </c>
      <c r="D48" s="6">
        <v>15751.4</v>
      </c>
      <c r="E48" s="7">
        <v>14496.2</v>
      </c>
      <c r="F48" s="7">
        <v>15564.8</v>
      </c>
      <c r="G48" s="7">
        <v>16628.7</v>
      </c>
      <c r="H48" s="7">
        <v>17474.099999999999</v>
      </c>
      <c r="I48" s="7">
        <v>16608.599999999999</v>
      </c>
      <c r="J48" s="6">
        <v>18842.099999999999</v>
      </c>
      <c r="K48" s="6">
        <v>16605.2</v>
      </c>
      <c r="L48" s="6">
        <v>15517.1</v>
      </c>
      <c r="M48" s="12">
        <v>19507.3</v>
      </c>
      <c r="N48" s="2"/>
    </row>
    <row r="49" spans="1:14" ht="15.75" thickBot="1" x14ac:dyDescent="0.3">
      <c r="A49" s="11">
        <v>2015</v>
      </c>
      <c r="B49" s="6">
        <v>16535.099999999999</v>
      </c>
      <c r="C49" s="6">
        <v>16074.9</v>
      </c>
      <c r="D49" s="6">
        <v>16729.5</v>
      </c>
      <c r="E49" s="6">
        <v>14260.7</v>
      </c>
      <c r="F49" s="6">
        <v>20692.7</v>
      </c>
      <c r="G49" s="6">
        <v>19307.400000000001</v>
      </c>
      <c r="H49" s="7">
        <v>15058.7</v>
      </c>
      <c r="I49" s="6">
        <v>15993.5</v>
      </c>
      <c r="J49" s="6">
        <v>16322.9</v>
      </c>
      <c r="K49" s="7">
        <v>16084.3</v>
      </c>
      <c r="L49" s="6">
        <v>16774.5</v>
      </c>
      <c r="M49" s="12">
        <v>19973</v>
      </c>
      <c r="N49" s="1"/>
    </row>
    <row r="50" spans="1:14" ht="15.75" thickBot="1" x14ac:dyDescent="0.3">
      <c r="A50" s="11">
        <v>2016</v>
      </c>
      <c r="B50" s="6">
        <v>16017.4</v>
      </c>
      <c r="C50" s="6">
        <v>17676.5</v>
      </c>
      <c r="D50" s="6">
        <v>19666.5</v>
      </c>
      <c r="E50" s="6">
        <v>21792.799999999999</v>
      </c>
      <c r="F50" s="6">
        <v>18122.099999999999</v>
      </c>
      <c r="G50" s="6">
        <v>21685</v>
      </c>
      <c r="H50" s="7">
        <v>18033.7</v>
      </c>
      <c r="I50" s="6">
        <v>16365.3</v>
      </c>
      <c r="J50" s="6">
        <v>15567.5</v>
      </c>
      <c r="K50" s="7">
        <v>16592.3</v>
      </c>
      <c r="L50" s="6">
        <v>16505.8</v>
      </c>
      <c r="M50" s="12">
        <v>18496.5</v>
      </c>
      <c r="N50" s="1"/>
    </row>
    <row r="51" spans="1:14" ht="16.5" thickBot="1" x14ac:dyDescent="0.3">
      <c r="A51" s="63" t="s">
        <v>38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2"/>
    </row>
    <row r="52" spans="1:14" ht="16.5" thickBot="1" x14ac:dyDescent="0.3">
      <c r="A52" s="13">
        <v>2013</v>
      </c>
      <c r="B52" s="6">
        <v>22458.799999999999</v>
      </c>
      <c r="C52" s="6">
        <v>28028.400000000001</v>
      </c>
      <c r="D52" s="6">
        <v>31365.599999999999</v>
      </c>
      <c r="E52" s="7">
        <v>22435.4</v>
      </c>
      <c r="F52" s="7">
        <v>24785.200000000001</v>
      </c>
      <c r="G52" s="7">
        <v>30900</v>
      </c>
      <c r="H52" s="7">
        <v>17960.599999999999</v>
      </c>
      <c r="I52" s="7">
        <v>23337.599999999999</v>
      </c>
      <c r="J52" s="6">
        <v>13771.3</v>
      </c>
      <c r="K52" s="6">
        <v>19006</v>
      </c>
      <c r="L52" s="6">
        <v>19772.900000000001</v>
      </c>
      <c r="M52" s="12">
        <v>35073.4</v>
      </c>
      <c r="N52" s="2"/>
    </row>
    <row r="53" spans="1:14" ht="16.5" thickBot="1" x14ac:dyDescent="0.3">
      <c r="A53" s="13">
        <v>2014</v>
      </c>
      <c r="B53" s="6">
        <v>22471</v>
      </c>
      <c r="C53" s="6">
        <v>27746.5</v>
      </c>
      <c r="D53" s="6">
        <v>30909.4</v>
      </c>
      <c r="E53" s="7">
        <v>27906.3</v>
      </c>
      <c r="F53" s="7">
        <v>28893.7</v>
      </c>
      <c r="G53" s="7">
        <v>31957</v>
      </c>
      <c r="H53" s="7">
        <v>24894.5</v>
      </c>
      <c r="I53" s="7">
        <v>31645.7</v>
      </c>
      <c r="J53" s="6">
        <v>44837.8</v>
      </c>
      <c r="K53" s="6">
        <v>35092.1</v>
      </c>
      <c r="L53" s="6">
        <v>37130.800000000003</v>
      </c>
      <c r="M53" s="12">
        <v>34159.800000000003</v>
      </c>
      <c r="N53" s="2"/>
    </row>
    <row r="54" spans="1:14" ht="15.75" thickBot="1" x14ac:dyDescent="0.3">
      <c r="A54" s="11">
        <v>2015</v>
      </c>
      <c r="B54" s="6">
        <v>34809.5</v>
      </c>
      <c r="C54" s="6">
        <v>41761</v>
      </c>
      <c r="D54" s="6">
        <v>48077.5</v>
      </c>
      <c r="E54" s="6">
        <v>39757.5</v>
      </c>
      <c r="F54" s="6">
        <v>71397.7</v>
      </c>
      <c r="G54" s="6">
        <v>25090.799999999999</v>
      </c>
      <c r="H54" s="7">
        <v>25008.1</v>
      </c>
      <c r="I54" s="6">
        <v>41802.300000000003</v>
      </c>
      <c r="J54" s="6">
        <v>38055.800000000003</v>
      </c>
      <c r="K54" s="7">
        <v>34511.1</v>
      </c>
      <c r="L54" s="6">
        <v>35341.1</v>
      </c>
      <c r="M54" s="12">
        <v>41493</v>
      </c>
      <c r="N54" s="1"/>
    </row>
    <row r="55" spans="1:14" ht="15.75" thickBot="1" x14ac:dyDescent="0.3">
      <c r="A55" s="11">
        <v>2016</v>
      </c>
      <c r="B55" s="6">
        <v>37027.1</v>
      </c>
      <c r="C55" s="6">
        <v>35192.9</v>
      </c>
      <c r="D55" s="6">
        <v>42295.199999999997</v>
      </c>
      <c r="E55" s="6">
        <v>45380.2</v>
      </c>
      <c r="F55" s="6">
        <v>44398.8</v>
      </c>
      <c r="G55" s="6">
        <v>83295.3</v>
      </c>
      <c r="H55" s="7">
        <v>16909.400000000001</v>
      </c>
      <c r="I55" s="6">
        <v>15467.1</v>
      </c>
      <c r="J55" s="6">
        <v>32414.5</v>
      </c>
      <c r="K55" s="7">
        <v>31152.3</v>
      </c>
      <c r="L55" s="6">
        <v>32585.5</v>
      </c>
      <c r="M55" s="12">
        <v>34187.5</v>
      </c>
      <c r="N55" s="1"/>
    </row>
    <row r="56" spans="1:14" ht="16.5" thickBot="1" x14ac:dyDescent="0.3">
      <c r="A56" s="63" t="s">
        <v>17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2"/>
    </row>
    <row r="57" spans="1:14" ht="16.5" thickBot="1" x14ac:dyDescent="0.3">
      <c r="A57" s="13">
        <v>2013</v>
      </c>
      <c r="B57" s="6">
        <v>16029.5</v>
      </c>
      <c r="C57" s="6">
        <v>14949.7</v>
      </c>
      <c r="D57" s="6">
        <v>13414.3</v>
      </c>
      <c r="E57" s="7">
        <v>13201.3</v>
      </c>
      <c r="F57" s="7">
        <v>12137.4</v>
      </c>
      <c r="G57" s="7">
        <v>9418</v>
      </c>
      <c r="H57" s="7">
        <v>15024.2</v>
      </c>
      <c r="I57" s="7">
        <v>13069.9</v>
      </c>
      <c r="J57" s="6">
        <v>14923.9</v>
      </c>
      <c r="K57" s="6">
        <v>14278.8</v>
      </c>
      <c r="L57" s="6">
        <v>14072.3</v>
      </c>
      <c r="M57" s="12">
        <v>13715.5</v>
      </c>
      <c r="N57" s="2"/>
    </row>
    <row r="58" spans="1:14" ht="16.5" thickBot="1" x14ac:dyDescent="0.3">
      <c r="A58" s="13">
        <v>2014</v>
      </c>
      <c r="B58" s="6">
        <v>14751.1</v>
      </c>
      <c r="C58" s="6">
        <v>13693.5</v>
      </c>
      <c r="D58" s="6">
        <v>14239</v>
      </c>
      <c r="E58" s="7">
        <v>14718.3</v>
      </c>
      <c r="F58" s="7">
        <v>16613.599999999999</v>
      </c>
      <c r="G58" s="7">
        <v>19764.5</v>
      </c>
      <c r="H58" s="7">
        <v>25665</v>
      </c>
      <c r="I58" s="7">
        <v>23061.8</v>
      </c>
      <c r="J58" s="6">
        <v>22191.5</v>
      </c>
      <c r="K58" s="6">
        <v>18193.8</v>
      </c>
      <c r="L58" s="6">
        <v>18805.7</v>
      </c>
      <c r="M58" s="12">
        <v>21077.599999999999</v>
      </c>
      <c r="N58" s="2"/>
    </row>
    <row r="59" spans="1:14" ht="15.75" thickBot="1" x14ac:dyDescent="0.3">
      <c r="A59" s="11">
        <v>2015</v>
      </c>
      <c r="B59" s="6">
        <v>24481.200000000001</v>
      </c>
      <c r="C59" s="6">
        <v>18489.400000000001</v>
      </c>
      <c r="D59" s="6">
        <v>18739.8</v>
      </c>
      <c r="E59" s="6">
        <v>18858.400000000001</v>
      </c>
      <c r="F59" s="6">
        <v>18233</v>
      </c>
      <c r="G59" s="6">
        <v>22899.8</v>
      </c>
      <c r="H59" s="7">
        <v>25612.5</v>
      </c>
      <c r="I59" s="6">
        <v>26875.9</v>
      </c>
      <c r="J59" s="6">
        <v>26515.9</v>
      </c>
      <c r="K59" s="7">
        <v>35278.1</v>
      </c>
      <c r="L59" s="6">
        <v>23466.400000000001</v>
      </c>
      <c r="M59" s="12">
        <v>26130.799999999999</v>
      </c>
      <c r="N59" s="1"/>
    </row>
    <row r="60" spans="1:14" ht="15.75" thickBot="1" x14ac:dyDescent="0.3">
      <c r="A60" s="11">
        <v>2016</v>
      </c>
      <c r="B60" s="6">
        <v>24733.1</v>
      </c>
      <c r="C60" s="6">
        <v>23957.4</v>
      </c>
      <c r="D60" s="6">
        <v>24141.200000000001</v>
      </c>
      <c r="E60" s="6">
        <v>23686.799999999999</v>
      </c>
      <c r="F60" s="6">
        <v>23391</v>
      </c>
      <c r="G60" s="6">
        <v>27454.7</v>
      </c>
      <c r="H60" s="7">
        <v>30554.5</v>
      </c>
      <c r="I60" s="6">
        <v>28110.3</v>
      </c>
      <c r="J60" s="6">
        <v>28186.9</v>
      </c>
      <c r="K60" s="7">
        <v>31282.799999999999</v>
      </c>
      <c r="L60" s="6">
        <v>22952.400000000001</v>
      </c>
      <c r="M60" s="12">
        <v>24670.1</v>
      </c>
      <c r="N60" s="1"/>
    </row>
    <row r="61" spans="1:14" ht="16.5" thickBot="1" x14ac:dyDescent="0.3">
      <c r="A61" s="63" t="s">
        <v>18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2"/>
    </row>
    <row r="62" spans="1:14" ht="16.5" thickBot="1" x14ac:dyDescent="0.3">
      <c r="A62" s="13">
        <v>2013</v>
      </c>
      <c r="B62" s="6">
        <v>31409.599999999999</v>
      </c>
      <c r="C62" s="6">
        <v>29779</v>
      </c>
      <c r="D62" s="6">
        <v>30895.3</v>
      </c>
      <c r="E62" s="7">
        <v>29618.7</v>
      </c>
      <c r="F62" s="7">
        <v>29635.3</v>
      </c>
      <c r="G62" s="7">
        <v>32727.4</v>
      </c>
      <c r="H62" s="7">
        <v>30553.9</v>
      </c>
      <c r="I62" s="7">
        <v>31954.799999999999</v>
      </c>
      <c r="J62" s="6">
        <v>31726.799999999999</v>
      </c>
      <c r="K62" s="6">
        <v>30415.4</v>
      </c>
      <c r="L62" s="6">
        <v>31366.1</v>
      </c>
      <c r="M62" s="12">
        <v>40908</v>
      </c>
      <c r="N62" s="2"/>
    </row>
    <row r="63" spans="1:14" ht="16.5" thickBot="1" x14ac:dyDescent="0.3">
      <c r="A63" s="13">
        <v>2014</v>
      </c>
      <c r="B63" s="6">
        <v>32678.6</v>
      </c>
      <c r="C63" s="6">
        <v>30281</v>
      </c>
      <c r="D63" s="6">
        <v>31886.9</v>
      </c>
      <c r="E63" s="7">
        <v>30701.7</v>
      </c>
      <c r="F63" s="7">
        <v>30913.8</v>
      </c>
      <c r="G63" s="7">
        <v>34989.699999999997</v>
      </c>
      <c r="H63" s="7">
        <v>35793.800000000003</v>
      </c>
      <c r="I63" s="7">
        <v>32469</v>
      </c>
      <c r="J63" s="6">
        <v>35729.800000000003</v>
      </c>
      <c r="K63" s="6">
        <v>33593.300000000003</v>
      </c>
      <c r="L63" s="6">
        <v>34893.800000000003</v>
      </c>
      <c r="M63" s="12">
        <v>46153.4</v>
      </c>
      <c r="N63" s="2"/>
    </row>
    <row r="64" spans="1:14" ht="15.75" thickBot="1" x14ac:dyDescent="0.3">
      <c r="A64" s="11">
        <v>2015</v>
      </c>
      <c r="B64" s="6">
        <v>33744.199999999997</v>
      </c>
      <c r="C64" s="6">
        <v>32839.199999999997</v>
      </c>
      <c r="D64" s="6">
        <v>37185.9</v>
      </c>
      <c r="E64" s="6">
        <v>32972.400000000001</v>
      </c>
      <c r="F64" s="6">
        <v>33910.800000000003</v>
      </c>
      <c r="G64" s="6">
        <v>37392.300000000003</v>
      </c>
      <c r="H64" s="7">
        <v>39091.300000000003</v>
      </c>
      <c r="I64" s="6">
        <v>36593.800000000003</v>
      </c>
      <c r="J64" s="6">
        <v>34769</v>
      </c>
      <c r="K64" s="7">
        <v>35068.6</v>
      </c>
      <c r="L64" s="6">
        <v>34216.699999999997</v>
      </c>
      <c r="M64" s="12">
        <v>44976</v>
      </c>
      <c r="N64" s="1"/>
    </row>
    <row r="65" spans="1:14" ht="15.75" thickBot="1" x14ac:dyDescent="0.3">
      <c r="A65" s="11">
        <v>2016</v>
      </c>
      <c r="B65" s="6">
        <v>37088.400000000001</v>
      </c>
      <c r="C65" s="6">
        <v>35225.599999999999</v>
      </c>
      <c r="D65" s="6">
        <v>37680.6</v>
      </c>
      <c r="E65" s="6">
        <v>36467.9</v>
      </c>
      <c r="F65" s="6">
        <v>38228.1</v>
      </c>
      <c r="G65" s="6">
        <v>38955.5</v>
      </c>
      <c r="H65" s="7">
        <v>39103.1</v>
      </c>
      <c r="I65" s="6">
        <v>35390.199999999997</v>
      </c>
      <c r="J65" s="6">
        <v>38954</v>
      </c>
      <c r="K65" s="7">
        <v>35243.599999999999</v>
      </c>
      <c r="L65" s="6">
        <v>36427.800000000003</v>
      </c>
      <c r="M65" s="12">
        <v>46740.9</v>
      </c>
      <c r="N65" s="1"/>
    </row>
    <row r="66" spans="1:14" ht="16.5" thickBot="1" x14ac:dyDescent="0.3">
      <c r="A66" s="63" t="s">
        <v>39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5"/>
      <c r="N66" s="2"/>
    </row>
    <row r="67" spans="1:14" ht="16.5" thickBot="1" x14ac:dyDescent="0.3">
      <c r="A67" s="13">
        <v>2013</v>
      </c>
      <c r="B67" s="6">
        <v>59073.8</v>
      </c>
      <c r="C67" s="6">
        <v>45911.9</v>
      </c>
      <c r="D67" s="6">
        <v>46712.2</v>
      </c>
      <c r="E67" s="7">
        <v>51415.199999999997</v>
      </c>
      <c r="F67" s="7">
        <v>37832.400000000001</v>
      </c>
      <c r="G67" s="7">
        <v>51142.400000000001</v>
      </c>
      <c r="H67" s="7">
        <v>59991.7</v>
      </c>
      <c r="I67" s="7">
        <v>57952.800000000003</v>
      </c>
      <c r="J67" s="6">
        <v>34370.699999999997</v>
      </c>
      <c r="K67" s="6">
        <v>37164.9</v>
      </c>
      <c r="L67" s="6">
        <v>38754.1</v>
      </c>
      <c r="M67" s="12">
        <v>61432.4</v>
      </c>
      <c r="N67" s="2"/>
    </row>
    <row r="68" spans="1:14" ht="16.5" thickBot="1" x14ac:dyDescent="0.3">
      <c r="A68" s="13">
        <v>2014</v>
      </c>
      <c r="B68" s="6">
        <v>47527.3</v>
      </c>
      <c r="C68" s="6">
        <v>40618.800000000003</v>
      </c>
      <c r="D68" s="6">
        <v>45153.1</v>
      </c>
      <c r="E68" s="7">
        <v>44834.400000000001</v>
      </c>
      <c r="F68" s="7">
        <v>50434.400000000001</v>
      </c>
      <c r="G68" s="7">
        <v>42923.5</v>
      </c>
      <c r="H68" s="7">
        <v>48206.1</v>
      </c>
      <c r="I68" s="7">
        <v>36828.1</v>
      </c>
      <c r="J68" s="6">
        <v>46256.3</v>
      </c>
      <c r="K68" s="6">
        <v>43284.800000000003</v>
      </c>
      <c r="L68" s="6">
        <v>48317.8</v>
      </c>
      <c r="M68" s="12">
        <v>63857.8</v>
      </c>
      <c r="N68" s="2"/>
    </row>
    <row r="69" spans="1:14" ht="15.75" thickBot="1" x14ac:dyDescent="0.3">
      <c r="A69" s="11">
        <v>2015</v>
      </c>
      <c r="B69" s="6">
        <v>69567.399999999994</v>
      </c>
      <c r="C69" s="6">
        <v>49412.2</v>
      </c>
      <c r="D69" s="6">
        <v>50062.8</v>
      </c>
      <c r="E69" s="6">
        <v>51116.7</v>
      </c>
      <c r="F69" s="6">
        <v>65502.3</v>
      </c>
      <c r="G69" s="6">
        <v>66522.7</v>
      </c>
      <c r="H69" s="7">
        <v>58175</v>
      </c>
      <c r="I69" s="6">
        <v>48137.5</v>
      </c>
      <c r="J69" s="6">
        <v>59437.8</v>
      </c>
      <c r="K69" s="7">
        <v>51142.2</v>
      </c>
      <c r="L69" s="6">
        <v>65584.399999999994</v>
      </c>
      <c r="M69" s="12">
        <v>93522.2</v>
      </c>
      <c r="N69" s="1"/>
    </row>
    <row r="70" spans="1:14" ht="15.75" thickBot="1" x14ac:dyDescent="0.3">
      <c r="A70" s="11">
        <v>2016</v>
      </c>
      <c r="B70" s="6">
        <v>78597.7</v>
      </c>
      <c r="C70" s="6">
        <v>57111.1</v>
      </c>
      <c r="D70" s="6">
        <v>56156.5</v>
      </c>
      <c r="E70" s="6">
        <v>58119.1</v>
      </c>
      <c r="F70" s="6">
        <v>65756.5</v>
      </c>
      <c r="G70" s="6">
        <v>69128.3</v>
      </c>
      <c r="H70" s="7">
        <v>64142.2</v>
      </c>
      <c r="I70" s="6">
        <v>49351.1</v>
      </c>
      <c r="J70" s="6">
        <v>69918.600000000006</v>
      </c>
      <c r="K70" s="7">
        <v>51915.9</v>
      </c>
      <c r="L70" s="6">
        <v>62900</v>
      </c>
      <c r="M70" s="12">
        <v>91519</v>
      </c>
      <c r="N70" s="1"/>
    </row>
    <row r="71" spans="1:14" ht="15.75" thickBot="1" x14ac:dyDescent="0.3">
      <c r="A71" s="75" t="s">
        <v>19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7"/>
      <c r="N71" s="1"/>
    </row>
    <row r="72" spans="1:14" ht="15.75" thickBot="1" x14ac:dyDescent="0.3">
      <c r="A72" s="13">
        <v>2013</v>
      </c>
      <c r="B72" s="6">
        <v>26327.1</v>
      </c>
      <c r="C72" s="6">
        <v>27200</v>
      </c>
      <c r="D72" s="6">
        <v>31258.799999999999</v>
      </c>
      <c r="E72" s="6">
        <v>26577.200000000001</v>
      </c>
      <c r="F72" s="6">
        <v>29529.7</v>
      </c>
      <c r="G72" s="6">
        <v>28170</v>
      </c>
      <c r="H72" s="7">
        <v>36494.1</v>
      </c>
      <c r="I72" s="6">
        <v>26510.5</v>
      </c>
      <c r="J72" s="6">
        <v>29727.9</v>
      </c>
      <c r="K72" s="6">
        <v>26613.4</v>
      </c>
      <c r="L72" s="6">
        <v>25691.599999999999</v>
      </c>
      <c r="M72" s="15">
        <v>26920.2</v>
      </c>
      <c r="N72" s="1"/>
    </row>
    <row r="73" spans="1:14" ht="15.75" thickBot="1" x14ac:dyDescent="0.3">
      <c r="A73" s="13">
        <v>2014</v>
      </c>
      <c r="B73" s="6">
        <v>28806</v>
      </c>
      <c r="C73" s="6">
        <v>29910.400000000001</v>
      </c>
      <c r="D73" s="6">
        <v>30851</v>
      </c>
      <c r="E73" s="6">
        <v>29370.2</v>
      </c>
      <c r="F73" s="6">
        <v>31139</v>
      </c>
      <c r="G73" s="6">
        <v>31930.799999999999</v>
      </c>
      <c r="H73" s="7">
        <v>33317.800000000003</v>
      </c>
      <c r="I73" s="6">
        <v>27443.3</v>
      </c>
      <c r="J73" s="6">
        <v>24624.2</v>
      </c>
      <c r="K73" s="6">
        <v>26089</v>
      </c>
      <c r="L73" s="6">
        <v>25654.2</v>
      </c>
      <c r="M73" s="15">
        <v>26371.9</v>
      </c>
      <c r="N73" s="1"/>
    </row>
    <row r="74" spans="1:14" ht="15.75" thickBot="1" x14ac:dyDescent="0.3">
      <c r="A74" s="11">
        <v>2015</v>
      </c>
      <c r="B74" s="6">
        <v>32992</v>
      </c>
      <c r="C74" s="6">
        <v>33350</v>
      </c>
      <c r="D74" s="6">
        <v>33554.199999999997</v>
      </c>
      <c r="E74" s="6">
        <v>34545.4</v>
      </c>
      <c r="F74" s="6">
        <v>34046.199999999997</v>
      </c>
      <c r="G74" s="6">
        <v>30100.799999999999</v>
      </c>
      <c r="H74" s="7">
        <v>34161.199999999997</v>
      </c>
      <c r="I74" s="6">
        <v>33792.300000000003</v>
      </c>
      <c r="J74" s="6">
        <v>31093.3</v>
      </c>
      <c r="K74" s="7">
        <v>32898.5</v>
      </c>
      <c r="L74" s="6">
        <v>34751.5</v>
      </c>
      <c r="M74" s="12">
        <v>32541.9</v>
      </c>
      <c r="N74" s="1"/>
    </row>
    <row r="75" spans="1:14" ht="15.75" thickBot="1" x14ac:dyDescent="0.3">
      <c r="A75" s="11">
        <v>2016</v>
      </c>
      <c r="B75" s="6">
        <v>25627.4</v>
      </c>
      <c r="C75" s="6">
        <v>31669.4</v>
      </c>
      <c r="D75" s="6">
        <v>34375.9</v>
      </c>
      <c r="E75" s="6">
        <v>32777.300000000003</v>
      </c>
      <c r="F75" s="6">
        <v>35828.199999999997</v>
      </c>
      <c r="G75" s="6">
        <v>34238.300000000003</v>
      </c>
      <c r="H75" s="7">
        <v>33255.599999999999</v>
      </c>
      <c r="I75" s="6">
        <v>32747.8</v>
      </c>
      <c r="J75" s="6">
        <v>30829.5</v>
      </c>
      <c r="K75" s="7">
        <v>33053.199999999997</v>
      </c>
      <c r="L75" s="6">
        <v>32058.5</v>
      </c>
      <c r="M75" s="12">
        <v>29737.3</v>
      </c>
      <c r="N75" s="1"/>
    </row>
    <row r="76" spans="1:14" ht="15.75" thickBot="1" x14ac:dyDescent="0.3">
      <c r="A76" s="75" t="s">
        <v>20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7"/>
      <c r="N76" s="1"/>
    </row>
    <row r="77" spans="1:14" ht="15.75" thickBot="1" x14ac:dyDescent="0.3">
      <c r="A77" s="13">
        <v>2013</v>
      </c>
      <c r="B77" s="6">
        <v>21215.7</v>
      </c>
      <c r="C77" s="6">
        <v>24147.200000000001</v>
      </c>
      <c r="D77" s="6">
        <v>24147.200000000001</v>
      </c>
      <c r="E77" s="6">
        <v>26695.7</v>
      </c>
      <c r="F77" s="6">
        <v>26695.7</v>
      </c>
      <c r="G77" s="6">
        <v>26695.7</v>
      </c>
      <c r="H77" s="7">
        <v>31550.6</v>
      </c>
      <c r="I77" s="6">
        <v>31550.6</v>
      </c>
      <c r="J77" s="6">
        <v>31550.6</v>
      </c>
      <c r="K77" s="6">
        <v>30929.3</v>
      </c>
      <c r="L77" s="6">
        <v>30929.3</v>
      </c>
      <c r="M77" s="15">
        <v>30929.3</v>
      </c>
      <c r="N77" s="1"/>
    </row>
    <row r="78" spans="1:14" ht="15.75" thickBot="1" x14ac:dyDescent="0.3">
      <c r="A78" s="13">
        <v>2014</v>
      </c>
      <c r="B78" s="6">
        <v>30928.6</v>
      </c>
      <c r="C78" s="6">
        <v>31992.3</v>
      </c>
      <c r="D78" s="6">
        <v>35518.699999999997</v>
      </c>
      <c r="E78" s="6">
        <v>41704.699999999997</v>
      </c>
      <c r="F78" s="6">
        <v>44338.8</v>
      </c>
      <c r="G78" s="6">
        <v>49026.400000000001</v>
      </c>
      <c r="H78" s="7">
        <v>49949.5</v>
      </c>
      <c r="I78" s="6">
        <v>52383.199999999997</v>
      </c>
      <c r="J78" s="6">
        <v>52073.8</v>
      </c>
      <c r="K78" s="6">
        <v>37506.5</v>
      </c>
      <c r="L78" s="6">
        <v>38360.5</v>
      </c>
      <c r="M78" s="15">
        <v>31704.799999999999</v>
      </c>
      <c r="N78" s="1"/>
    </row>
    <row r="79" spans="1:14" ht="15.75" thickBot="1" x14ac:dyDescent="0.3">
      <c r="A79" s="11">
        <v>2015</v>
      </c>
      <c r="B79" s="6">
        <v>27577.3</v>
      </c>
      <c r="C79" s="6">
        <v>28873.200000000001</v>
      </c>
      <c r="D79" s="6">
        <v>30179.4</v>
      </c>
      <c r="E79" s="6">
        <v>36925.699999999997</v>
      </c>
      <c r="F79" s="6">
        <v>33819.5</v>
      </c>
      <c r="G79" s="6">
        <v>34385.4</v>
      </c>
      <c r="H79" s="7">
        <v>34785.4</v>
      </c>
      <c r="I79" s="6">
        <v>35935.699999999997</v>
      </c>
      <c r="J79" s="6">
        <v>35871.599999999999</v>
      </c>
      <c r="K79" s="7">
        <v>40219.9</v>
      </c>
      <c r="L79" s="6">
        <v>35711</v>
      </c>
      <c r="M79" s="12">
        <v>33138.800000000003</v>
      </c>
      <c r="N79" s="1"/>
    </row>
    <row r="80" spans="1:14" ht="15.75" thickBot="1" x14ac:dyDescent="0.3">
      <c r="A80" s="11">
        <v>2016</v>
      </c>
      <c r="B80" s="6">
        <v>24519.200000000001</v>
      </c>
      <c r="C80" s="6">
        <v>35890.400000000001</v>
      </c>
      <c r="D80" s="6">
        <v>35890.400000000001</v>
      </c>
      <c r="E80" s="6">
        <v>35890.400000000001</v>
      </c>
      <c r="F80" s="6">
        <v>35890.400000000001</v>
      </c>
      <c r="G80" s="6">
        <v>35890.400000000001</v>
      </c>
      <c r="H80" s="7">
        <v>35890.400000000001</v>
      </c>
      <c r="I80" s="6">
        <v>35890.400000000001</v>
      </c>
      <c r="J80" s="6">
        <v>35890.400000000001</v>
      </c>
      <c r="K80" s="7">
        <v>35890.400000000001</v>
      </c>
      <c r="L80" s="6">
        <v>35890.400000000001</v>
      </c>
      <c r="M80" s="12">
        <v>35890.400000000001</v>
      </c>
      <c r="N80" s="1"/>
    </row>
    <row r="81" spans="1:14" ht="16.5" thickBot="1" x14ac:dyDescent="0.3">
      <c r="A81" s="63" t="s">
        <v>21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5"/>
      <c r="N81" s="2"/>
    </row>
    <row r="82" spans="1:14" ht="16.5" thickBot="1" x14ac:dyDescent="0.3">
      <c r="A82" s="13">
        <v>2013</v>
      </c>
      <c r="B82" s="6">
        <v>29562.400000000001</v>
      </c>
      <c r="C82" s="6">
        <v>34415.599999999999</v>
      </c>
      <c r="D82" s="6">
        <v>34065</v>
      </c>
      <c r="E82" s="7">
        <v>42505.4</v>
      </c>
      <c r="F82" s="7">
        <v>43399.8</v>
      </c>
      <c r="G82" s="7">
        <v>42327.5</v>
      </c>
      <c r="H82" s="7">
        <v>39275.300000000003</v>
      </c>
      <c r="I82" s="7">
        <v>43504.2</v>
      </c>
      <c r="J82" s="6">
        <v>41417.4</v>
      </c>
      <c r="K82" s="6">
        <v>42789.9</v>
      </c>
      <c r="L82" s="6">
        <v>40077.1</v>
      </c>
      <c r="M82" s="12">
        <v>51443</v>
      </c>
      <c r="N82" s="2"/>
    </row>
    <row r="83" spans="1:14" ht="16.5" thickBot="1" x14ac:dyDescent="0.3">
      <c r="A83" s="13">
        <v>2014</v>
      </c>
      <c r="B83" s="6">
        <v>40386.300000000003</v>
      </c>
      <c r="C83" s="6">
        <v>48109.2</v>
      </c>
      <c r="D83" s="6">
        <v>43268.4</v>
      </c>
      <c r="E83" s="7">
        <v>42244.800000000003</v>
      </c>
      <c r="F83" s="7">
        <v>44172.1</v>
      </c>
      <c r="G83" s="7">
        <v>43047</v>
      </c>
      <c r="H83" s="7">
        <v>41814.5</v>
      </c>
      <c r="I83" s="7">
        <v>44775.5</v>
      </c>
      <c r="J83" s="6">
        <v>49320.2</v>
      </c>
      <c r="K83" s="6">
        <v>42418.3</v>
      </c>
      <c r="L83" s="6">
        <v>42766.400000000001</v>
      </c>
      <c r="M83" s="12">
        <v>54927.6</v>
      </c>
      <c r="N83" s="2"/>
    </row>
    <row r="84" spans="1:14" ht="15.75" thickBot="1" x14ac:dyDescent="0.3">
      <c r="A84" s="11">
        <v>2015</v>
      </c>
      <c r="B84" s="6">
        <v>35939.199999999997</v>
      </c>
      <c r="C84" s="6">
        <v>42060.3</v>
      </c>
      <c r="D84" s="6">
        <v>42793.5</v>
      </c>
      <c r="E84" s="6">
        <v>58326.7</v>
      </c>
      <c r="F84" s="6">
        <v>44602.9</v>
      </c>
      <c r="G84" s="6">
        <v>46617</v>
      </c>
      <c r="H84" s="7">
        <v>43444.800000000003</v>
      </c>
      <c r="I84" s="6">
        <v>48790.9</v>
      </c>
      <c r="J84" s="6">
        <v>45294.7</v>
      </c>
      <c r="K84" s="7">
        <v>43591.8</v>
      </c>
      <c r="L84" s="6">
        <v>41377.5</v>
      </c>
      <c r="M84" s="12">
        <v>49534.6</v>
      </c>
      <c r="N84" s="1"/>
    </row>
    <row r="85" spans="1:14" ht="15.75" thickBot="1" x14ac:dyDescent="0.3">
      <c r="A85" s="11">
        <v>2016</v>
      </c>
      <c r="B85" s="6">
        <v>35877.199999999997</v>
      </c>
      <c r="C85" s="6">
        <v>39063.5</v>
      </c>
      <c r="D85" s="6">
        <v>42863.5</v>
      </c>
      <c r="E85" s="6">
        <v>43325</v>
      </c>
      <c r="F85" s="6">
        <v>46220.6</v>
      </c>
      <c r="G85" s="6">
        <v>43254</v>
      </c>
      <c r="H85" s="7">
        <v>44508</v>
      </c>
      <c r="I85" s="6">
        <v>44797.3</v>
      </c>
      <c r="J85" s="6">
        <v>57530</v>
      </c>
      <c r="K85" s="7">
        <v>42877.3</v>
      </c>
      <c r="L85" s="6">
        <v>43040.1</v>
      </c>
      <c r="M85" s="12">
        <v>44731.7</v>
      </c>
      <c r="N85" s="1"/>
    </row>
    <row r="86" spans="1:14" ht="16.5" thickBot="1" x14ac:dyDescent="0.3">
      <c r="A86" s="63" t="s">
        <v>22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5"/>
      <c r="N86" s="2"/>
    </row>
    <row r="87" spans="1:14" ht="16.5" thickBot="1" x14ac:dyDescent="0.3">
      <c r="A87" s="13">
        <v>2013</v>
      </c>
      <c r="B87" s="6">
        <v>24280.6</v>
      </c>
      <c r="C87" s="6">
        <v>29497.9</v>
      </c>
      <c r="D87" s="6">
        <v>33034.6</v>
      </c>
      <c r="E87" s="7">
        <v>28347.7</v>
      </c>
      <c r="F87" s="7">
        <v>27716.3</v>
      </c>
      <c r="G87" s="7">
        <v>27629.1</v>
      </c>
      <c r="H87" s="7">
        <v>30386.5</v>
      </c>
      <c r="I87" s="7">
        <v>28208.7</v>
      </c>
      <c r="J87" s="6">
        <v>31753.4</v>
      </c>
      <c r="K87" s="6">
        <v>28105.599999999999</v>
      </c>
      <c r="L87" s="6">
        <v>29461.3</v>
      </c>
      <c r="M87" s="12">
        <v>34459</v>
      </c>
      <c r="N87" s="2"/>
    </row>
    <row r="88" spans="1:14" ht="16.5" thickBot="1" x14ac:dyDescent="0.3">
      <c r="A88" s="13">
        <v>2014</v>
      </c>
      <c r="B88" s="6">
        <v>29049.1</v>
      </c>
      <c r="C88" s="6">
        <v>32680.400000000001</v>
      </c>
      <c r="D88" s="6">
        <v>35274.300000000003</v>
      </c>
      <c r="E88" s="7">
        <v>37101.599999999999</v>
      </c>
      <c r="F88" s="7">
        <v>38383.800000000003</v>
      </c>
      <c r="G88" s="7">
        <v>36856.699999999997</v>
      </c>
      <c r="H88" s="7">
        <v>34239.5</v>
      </c>
      <c r="I88" s="7">
        <v>34351.800000000003</v>
      </c>
      <c r="J88" s="6">
        <v>39617.4</v>
      </c>
      <c r="K88" s="6">
        <v>36681.300000000003</v>
      </c>
      <c r="L88" s="6">
        <v>36979.300000000003</v>
      </c>
      <c r="M88" s="12">
        <v>45880.3</v>
      </c>
      <c r="N88" s="2"/>
    </row>
    <row r="89" spans="1:14" ht="15.75" thickBot="1" x14ac:dyDescent="0.3">
      <c r="A89" s="11">
        <v>2015</v>
      </c>
      <c r="B89" s="6">
        <v>31908.400000000001</v>
      </c>
      <c r="C89" s="6">
        <v>35674.199999999997</v>
      </c>
      <c r="D89" s="6">
        <v>38145.4</v>
      </c>
      <c r="E89" s="6">
        <v>43036</v>
      </c>
      <c r="F89" s="6">
        <v>39647.699999999997</v>
      </c>
      <c r="G89" s="6">
        <v>38933</v>
      </c>
      <c r="H89" s="7">
        <v>38163.4</v>
      </c>
      <c r="I89" s="6">
        <v>38173.800000000003</v>
      </c>
      <c r="J89" s="6">
        <v>38126</v>
      </c>
      <c r="K89" s="7">
        <v>36212.699999999997</v>
      </c>
      <c r="L89" s="6">
        <v>35333</v>
      </c>
      <c r="M89" s="12">
        <v>39512.6</v>
      </c>
      <c r="N89" s="1"/>
    </row>
    <row r="90" spans="1:14" ht="15.75" thickBot="1" x14ac:dyDescent="0.3">
      <c r="A90" s="11">
        <v>2016</v>
      </c>
      <c r="B90" s="6">
        <v>38991.9</v>
      </c>
      <c r="C90" s="6">
        <v>46511.199999999997</v>
      </c>
      <c r="D90" s="6">
        <v>45626.3</v>
      </c>
      <c r="E90" s="6">
        <v>46336.5</v>
      </c>
      <c r="F90" s="6">
        <v>43989.2</v>
      </c>
      <c r="G90" s="6">
        <v>46847.4</v>
      </c>
      <c r="H90" s="7">
        <v>46082.3</v>
      </c>
      <c r="I90" s="6">
        <v>46388.800000000003</v>
      </c>
      <c r="J90" s="6">
        <v>43748.6</v>
      </c>
      <c r="K90" s="7">
        <v>43709.3</v>
      </c>
      <c r="L90" s="6">
        <v>47547.8</v>
      </c>
      <c r="M90" s="12">
        <v>51594.7</v>
      </c>
      <c r="N90" s="1"/>
    </row>
    <row r="91" spans="1:14" ht="16.5" thickBot="1" x14ac:dyDescent="0.3">
      <c r="A91" s="63" t="s">
        <v>23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5"/>
      <c r="N91" s="2"/>
    </row>
    <row r="92" spans="1:14" ht="16.5" thickBot="1" x14ac:dyDescent="0.3">
      <c r="A92" s="13">
        <v>2013</v>
      </c>
      <c r="B92" s="6">
        <v>50104.1</v>
      </c>
      <c r="C92" s="6">
        <v>51128.3</v>
      </c>
      <c r="D92" s="6">
        <v>54552.5</v>
      </c>
      <c r="E92" s="7">
        <v>59358.2</v>
      </c>
      <c r="F92" s="7">
        <v>53406.8</v>
      </c>
      <c r="G92" s="7">
        <v>58280.2</v>
      </c>
      <c r="H92" s="7">
        <v>61153.599999999999</v>
      </c>
      <c r="I92" s="7">
        <v>53256.3</v>
      </c>
      <c r="J92" s="6">
        <v>54970.6</v>
      </c>
      <c r="K92" s="6">
        <v>55657.4</v>
      </c>
      <c r="L92" s="6">
        <v>55873.7</v>
      </c>
      <c r="M92" s="12">
        <v>107519.6</v>
      </c>
      <c r="N92" s="2"/>
    </row>
    <row r="93" spans="1:14" ht="16.5" thickBot="1" x14ac:dyDescent="0.3">
      <c r="A93" s="13">
        <v>2014</v>
      </c>
      <c r="B93" s="6">
        <v>54110.3</v>
      </c>
      <c r="C93" s="6">
        <v>57065</v>
      </c>
      <c r="D93" s="6">
        <v>64315.7</v>
      </c>
      <c r="E93" s="7">
        <v>64184.1</v>
      </c>
      <c r="F93" s="7">
        <v>60208</v>
      </c>
      <c r="G93" s="7">
        <v>63155.9</v>
      </c>
      <c r="H93" s="7">
        <v>63317.3</v>
      </c>
      <c r="I93" s="7">
        <v>59484.4</v>
      </c>
      <c r="J93" s="6">
        <v>60138</v>
      </c>
      <c r="K93" s="6">
        <v>63611.8</v>
      </c>
      <c r="L93" s="6">
        <v>58347.9</v>
      </c>
      <c r="M93" s="12">
        <v>120967</v>
      </c>
      <c r="N93" s="2"/>
    </row>
    <row r="94" spans="1:14" ht="15.75" thickBot="1" x14ac:dyDescent="0.3">
      <c r="A94" s="11">
        <v>2015</v>
      </c>
      <c r="B94" s="6">
        <v>58741.8</v>
      </c>
      <c r="C94" s="6">
        <v>64195.3</v>
      </c>
      <c r="D94" s="6">
        <v>69488.399999999994</v>
      </c>
      <c r="E94" s="6">
        <v>67633.899999999994</v>
      </c>
      <c r="F94" s="6">
        <v>70310.399999999994</v>
      </c>
      <c r="G94" s="6">
        <v>73561.8</v>
      </c>
      <c r="H94" s="7">
        <v>73126.399999999994</v>
      </c>
      <c r="I94" s="6">
        <v>65480.3</v>
      </c>
      <c r="J94" s="6">
        <v>67727</v>
      </c>
      <c r="K94" s="7">
        <v>64797.8</v>
      </c>
      <c r="L94" s="6">
        <v>67072.600000000006</v>
      </c>
      <c r="M94" s="12">
        <v>107405.8</v>
      </c>
      <c r="N94" s="1"/>
    </row>
    <row r="95" spans="1:14" ht="15.75" thickBot="1" x14ac:dyDescent="0.3">
      <c r="A95" s="11">
        <v>2016</v>
      </c>
      <c r="B95" s="6">
        <v>63473.7</v>
      </c>
      <c r="C95" s="6">
        <v>65930.100000000006</v>
      </c>
      <c r="D95" s="6">
        <v>74879.5</v>
      </c>
      <c r="E95" s="6">
        <v>72859.5</v>
      </c>
      <c r="F95" s="6">
        <v>71169.2</v>
      </c>
      <c r="G95" s="6">
        <v>75389.2</v>
      </c>
      <c r="H95" s="7">
        <v>75374.399999999994</v>
      </c>
      <c r="I95" s="6">
        <v>74333.3</v>
      </c>
      <c r="J95" s="6">
        <v>69277.899999999994</v>
      </c>
      <c r="K95" s="7">
        <v>70191.7</v>
      </c>
      <c r="L95" s="6">
        <v>78972.100000000006</v>
      </c>
      <c r="M95" s="12">
        <v>141772.4</v>
      </c>
      <c r="N95" s="1"/>
    </row>
    <row r="96" spans="1:14" ht="16.5" thickBot="1" x14ac:dyDescent="0.3">
      <c r="A96" s="63" t="s">
        <v>40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5"/>
      <c r="N96" s="2"/>
    </row>
    <row r="97" spans="1:14" ht="16.5" thickBot="1" x14ac:dyDescent="0.3">
      <c r="A97" s="13">
        <v>2013</v>
      </c>
      <c r="B97" s="6">
        <v>29568.3</v>
      </c>
      <c r="C97" s="6">
        <v>31804.3</v>
      </c>
      <c r="D97" s="6">
        <v>30890.5</v>
      </c>
      <c r="E97" s="7">
        <v>33014.800000000003</v>
      </c>
      <c r="F97" s="7">
        <v>32025.1</v>
      </c>
      <c r="G97" s="7">
        <v>30274.799999999999</v>
      </c>
      <c r="H97" s="7">
        <v>33386.9</v>
      </c>
      <c r="I97" s="7">
        <v>31774.3</v>
      </c>
      <c r="J97" s="6">
        <v>35892.400000000001</v>
      </c>
      <c r="K97" s="6">
        <v>27517.599999999999</v>
      </c>
      <c r="L97" s="6">
        <v>25567</v>
      </c>
      <c r="M97" s="12">
        <v>33777.199999999997</v>
      </c>
      <c r="N97" s="2"/>
    </row>
    <row r="98" spans="1:14" ht="16.5" thickBot="1" x14ac:dyDescent="0.3">
      <c r="A98" s="13">
        <v>2014</v>
      </c>
      <c r="B98" s="6">
        <v>25333</v>
      </c>
      <c r="C98" s="6">
        <v>29390.6</v>
      </c>
      <c r="D98" s="6">
        <v>31093.4</v>
      </c>
      <c r="E98" s="7">
        <v>27580.3</v>
      </c>
      <c r="F98" s="7">
        <v>31076.3</v>
      </c>
      <c r="G98" s="7">
        <v>31438.9</v>
      </c>
      <c r="H98" s="7">
        <v>30191.200000000001</v>
      </c>
      <c r="I98" s="7">
        <v>34254.9</v>
      </c>
      <c r="J98" s="6">
        <v>31143.9</v>
      </c>
      <c r="K98" s="6">
        <v>32834.6</v>
      </c>
      <c r="L98" s="6">
        <v>33578.699999999997</v>
      </c>
      <c r="M98" s="12">
        <v>39981.5</v>
      </c>
      <c r="N98" s="2"/>
    </row>
    <row r="99" spans="1:14" ht="15.75" thickBot="1" x14ac:dyDescent="0.3">
      <c r="A99" s="11">
        <v>2015</v>
      </c>
      <c r="B99" s="6">
        <v>36663.1</v>
      </c>
      <c r="C99" s="6">
        <v>33446.400000000001</v>
      </c>
      <c r="D99" s="6">
        <v>34106.300000000003</v>
      </c>
      <c r="E99" s="6">
        <v>33703.1</v>
      </c>
      <c r="F99" s="6">
        <v>35161.4</v>
      </c>
      <c r="G99" s="6">
        <v>34389.1</v>
      </c>
      <c r="H99" s="7">
        <v>33619.4</v>
      </c>
      <c r="I99" s="6">
        <v>33537.599999999999</v>
      </c>
      <c r="J99" s="6">
        <v>36204.9</v>
      </c>
      <c r="K99" s="7">
        <v>32955.9</v>
      </c>
      <c r="L99" s="6">
        <v>33910.6</v>
      </c>
      <c r="M99" s="12">
        <v>38735.300000000003</v>
      </c>
      <c r="N99" s="1"/>
    </row>
    <row r="100" spans="1:14" ht="15.75" thickBot="1" x14ac:dyDescent="0.3">
      <c r="A100" s="11">
        <v>2016</v>
      </c>
      <c r="B100" s="6">
        <v>35228.6</v>
      </c>
      <c r="C100" s="6">
        <v>33585</v>
      </c>
      <c r="D100" s="6">
        <v>33957.5</v>
      </c>
      <c r="E100" s="6">
        <v>35631.9</v>
      </c>
      <c r="F100" s="6">
        <v>35134.5</v>
      </c>
      <c r="G100" s="6">
        <v>35005.1</v>
      </c>
      <c r="H100" s="7">
        <v>31920.7</v>
      </c>
      <c r="I100" s="6">
        <v>38811.5</v>
      </c>
      <c r="J100" s="6">
        <v>33530.300000000003</v>
      </c>
      <c r="K100" s="7">
        <v>33382.5</v>
      </c>
      <c r="L100" s="6">
        <v>33181.5</v>
      </c>
      <c r="M100" s="12">
        <v>42322.9</v>
      </c>
      <c r="N100" s="1"/>
    </row>
    <row r="101" spans="1:14" ht="16.5" thickBot="1" x14ac:dyDescent="0.3">
      <c r="A101" s="63" t="s">
        <v>24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"/>
    </row>
    <row r="102" spans="1:14" ht="16.5" thickBot="1" x14ac:dyDescent="0.3">
      <c r="A102" s="13">
        <v>2013</v>
      </c>
      <c r="B102" s="6">
        <v>33336.800000000003</v>
      </c>
      <c r="C102" s="6">
        <v>30013.7</v>
      </c>
      <c r="D102" s="6">
        <v>33927.199999999997</v>
      </c>
      <c r="E102" s="7">
        <v>37844</v>
      </c>
      <c r="F102" s="7">
        <v>41168.800000000003</v>
      </c>
      <c r="G102" s="7">
        <v>46813.2</v>
      </c>
      <c r="H102" s="7">
        <v>44970.9</v>
      </c>
      <c r="I102" s="7">
        <v>42320.1</v>
      </c>
      <c r="J102" s="6">
        <v>46244.5</v>
      </c>
      <c r="K102" s="6">
        <v>44139.9</v>
      </c>
      <c r="L102" s="6">
        <v>40304.1</v>
      </c>
      <c r="M102" s="12">
        <v>53496.7</v>
      </c>
      <c r="N102" s="2"/>
    </row>
    <row r="103" spans="1:14" ht="16.5" thickBot="1" x14ac:dyDescent="0.3">
      <c r="A103" s="13">
        <v>2014</v>
      </c>
      <c r="B103" s="6">
        <v>39824.400000000001</v>
      </c>
      <c r="C103" s="6">
        <v>34713.800000000003</v>
      </c>
      <c r="D103" s="6">
        <v>39772.400000000001</v>
      </c>
      <c r="E103" s="7">
        <v>27580.3</v>
      </c>
      <c r="F103" s="7">
        <v>42289.599999999999</v>
      </c>
      <c r="G103" s="7">
        <v>48170.2</v>
      </c>
      <c r="H103" s="7">
        <v>49012.800000000003</v>
      </c>
      <c r="I103" s="7">
        <v>38053.5</v>
      </c>
      <c r="J103" s="6">
        <v>43017.3</v>
      </c>
      <c r="K103" s="6">
        <v>46617.3</v>
      </c>
      <c r="L103" s="6">
        <v>45431.4</v>
      </c>
      <c r="M103" s="12">
        <v>40624.199999999997</v>
      </c>
      <c r="N103" s="2"/>
    </row>
    <row r="104" spans="1:14" ht="15.75" thickBot="1" x14ac:dyDescent="0.3">
      <c r="A104" s="11">
        <v>2015</v>
      </c>
      <c r="B104" s="6">
        <v>30162.1</v>
      </c>
      <c r="C104" s="6">
        <v>36337.4</v>
      </c>
      <c r="D104" s="6">
        <v>41488.300000000003</v>
      </c>
      <c r="E104" s="6">
        <v>43683.4</v>
      </c>
      <c r="F104" s="6">
        <v>52208.3</v>
      </c>
      <c r="G104" s="6">
        <v>52719.7</v>
      </c>
      <c r="H104" s="7">
        <v>48610.7</v>
      </c>
      <c r="I104" s="6">
        <v>58416.1</v>
      </c>
      <c r="J104" s="6">
        <v>40306</v>
      </c>
      <c r="K104" s="7">
        <v>51907.7</v>
      </c>
      <c r="L104" s="6">
        <v>51087.1</v>
      </c>
      <c r="M104" s="12">
        <v>53347.1</v>
      </c>
      <c r="N104" s="1"/>
    </row>
    <row r="105" spans="1:14" ht="15.75" thickBot="1" x14ac:dyDescent="0.3">
      <c r="A105" s="11">
        <v>2016</v>
      </c>
      <c r="B105" s="6">
        <v>39779.9</v>
      </c>
      <c r="C105" s="6">
        <v>35680.1</v>
      </c>
      <c r="D105" s="6">
        <v>44884.4</v>
      </c>
      <c r="E105" s="6">
        <v>50846.3</v>
      </c>
      <c r="F105" s="6">
        <v>52882.6</v>
      </c>
      <c r="G105" s="6">
        <v>53342.2</v>
      </c>
      <c r="H105" s="7">
        <v>55712</v>
      </c>
      <c r="I105" s="6">
        <v>47689.2</v>
      </c>
      <c r="J105" s="6">
        <v>50196.7</v>
      </c>
      <c r="K105" s="7">
        <v>49315.9</v>
      </c>
      <c r="L105" s="6">
        <v>50261.1</v>
      </c>
      <c r="M105" s="12">
        <v>41896.1</v>
      </c>
      <c r="N105" s="1"/>
    </row>
    <row r="106" spans="1:14" ht="16.5" thickBot="1" x14ac:dyDescent="0.3">
      <c r="A106" s="63" t="s">
        <v>25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5"/>
      <c r="N106" s="2"/>
    </row>
    <row r="107" spans="1:14" ht="16.5" thickBot="1" x14ac:dyDescent="0.3">
      <c r="A107" s="13">
        <v>2013</v>
      </c>
      <c r="B107" s="6">
        <v>27293.8</v>
      </c>
      <c r="C107" s="6">
        <v>26818.1</v>
      </c>
      <c r="D107" s="6">
        <v>30272.6</v>
      </c>
      <c r="E107" s="7">
        <v>31640.6</v>
      </c>
      <c r="F107" s="7">
        <v>29623.200000000001</v>
      </c>
      <c r="G107" s="7">
        <v>28270.5</v>
      </c>
      <c r="H107" s="7">
        <v>28313</v>
      </c>
      <c r="I107" s="7">
        <v>23256.1</v>
      </c>
      <c r="J107" s="6">
        <v>23725.7</v>
      </c>
      <c r="K107" s="6">
        <v>25198</v>
      </c>
      <c r="L107" s="6">
        <v>25558.6</v>
      </c>
      <c r="M107" s="12">
        <v>26531.200000000001</v>
      </c>
      <c r="N107" s="2"/>
    </row>
    <row r="108" spans="1:14" ht="16.5" thickBot="1" x14ac:dyDescent="0.3">
      <c r="A108" s="13">
        <v>2014</v>
      </c>
      <c r="B108" s="6">
        <v>26585</v>
      </c>
      <c r="C108" s="6">
        <v>24027.4</v>
      </c>
      <c r="D108" s="6">
        <v>24094.6</v>
      </c>
      <c r="E108" s="7">
        <v>25046.1</v>
      </c>
      <c r="F108" s="7">
        <v>26479.1</v>
      </c>
      <c r="G108" s="7">
        <v>26053.1</v>
      </c>
      <c r="H108" s="7">
        <v>24308.3</v>
      </c>
      <c r="I108" s="7">
        <v>23711.4</v>
      </c>
      <c r="J108" s="6">
        <v>24948.799999999999</v>
      </c>
      <c r="K108" s="6">
        <v>25843.5</v>
      </c>
      <c r="L108" s="6">
        <v>25615.3</v>
      </c>
      <c r="M108" s="12">
        <v>26184.7</v>
      </c>
      <c r="N108" s="2"/>
    </row>
    <row r="109" spans="1:14" ht="15.75" thickBot="1" x14ac:dyDescent="0.3">
      <c r="A109" s="11">
        <v>2015</v>
      </c>
      <c r="B109" s="6">
        <v>23727.3</v>
      </c>
      <c r="C109" s="6">
        <v>26468.9</v>
      </c>
      <c r="D109" s="6">
        <v>25379.3</v>
      </c>
      <c r="E109" s="6">
        <v>27360.799999999999</v>
      </c>
      <c r="F109" s="6">
        <v>28540.2</v>
      </c>
      <c r="G109" s="7">
        <v>29355</v>
      </c>
      <c r="H109" s="7">
        <v>29557.5</v>
      </c>
      <c r="I109" s="6">
        <v>24829.200000000001</v>
      </c>
      <c r="J109" s="6">
        <v>23975.4</v>
      </c>
      <c r="K109" s="7">
        <v>26080.5</v>
      </c>
      <c r="L109" s="6">
        <v>25924.400000000001</v>
      </c>
      <c r="M109" s="12">
        <v>27229.1</v>
      </c>
      <c r="N109" s="1"/>
    </row>
    <row r="110" spans="1:14" ht="15.75" thickBot="1" x14ac:dyDescent="0.3">
      <c r="A110" s="11">
        <v>2016</v>
      </c>
      <c r="B110" s="6">
        <v>21406.6</v>
      </c>
      <c r="C110" s="6">
        <v>28545.7</v>
      </c>
      <c r="D110" s="6">
        <v>25377.3</v>
      </c>
      <c r="E110" s="6">
        <v>27005.1</v>
      </c>
      <c r="F110" s="6">
        <v>28912.2</v>
      </c>
      <c r="G110" s="7">
        <v>26904.9</v>
      </c>
      <c r="H110" s="7">
        <v>27173.3</v>
      </c>
      <c r="I110" s="6">
        <v>25609</v>
      </c>
      <c r="J110" s="6">
        <v>25113.9</v>
      </c>
      <c r="K110" s="7">
        <v>26468.3</v>
      </c>
      <c r="L110" s="6">
        <v>28506.2</v>
      </c>
      <c r="M110" s="12">
        <v>30788.9</v>
      </c>
      <c r="N110" s="1"/>
    </row>
    <row r="111" spans="1:14" ht="16.5" thickBot="1" x14ac:dyDescent="0.3">
      <c r="A111" s="60" t="s">
        <v>41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2"/>
      <c r="N111" s="2"/>
    </row>
    <row r="112" spans="1:14" ht="16.5" thickBot="1" x14ac:dyDescent="0.3">
      <c r="A112" s="13">
        <v>2013</v>
      </c>
      <c r="B112" s="6">
        <v>36944.400000000001</v>
      </c>
      <c r="C112" s="6">
        <v>35498.1</v>
      </c>
      <c r="D112" s="6">
        <v>39310.300000000003</v>
      </c>
      <c r="E112" s="6">
        <v>38986.199999999997</v>
      </c>
      <c r="F112" s="6">
        <v>45061.3</v>
      </c>
      <c r="G112" s="6">
        <v>35943</v>
      </c>
      <c r="H112" s="7">
        <v>37378.800000000003</v>
      </c>
      <c r="I112" s="6">
        <v>32325.8</v>
      </c>
      <c r="J112" s="6">
        <v>36893.9</v>
      </c>
      <c r="K112" s="6">
        <v>36845</v>
      </c>
      <c r="L112" s="6">
        <v>37651.199999999997</v>
      </c>
      <c r="M112" s="12">
        <v>49257</v>
      </c>
      <c r="N112" s="2"/>
    </row>
    <row r="113" spans="1:14" ht="16.5" thickBot="1" x14ac:dyDescent="0.3">
      <c r="A113" s="13">
        <v>2014</v>
      </c>
      <c r="B113" s="6">
        <v>41965</v>
      </c>
      <c r="C113" s="6">
        <v>38726.699999999997</v>
      </c>
      <c r="D113" s="6">
        <v>40910.699999999997</v>
      </c>
      <c r="E113" s="6">
        <v>41979.1</v>
      </c>
      <c r="F113" s="6">
        <v>49947</v>
      </c>
      <c r="G113" s="6">
        <v>42326.8</v>
      </c>
      <c r="H113" s="7">
        <v>42139.8</v>
      </c>
      <c r="I113" s="6">
        <v>37982.300000000003</v>
      </c>
      <c r="J113" s="6">
        <v>41999.7</v>
      </c>
      <c r="K113" s="6">
        <v>43635.199999999997</v>
      </c>
      <c r="L113" s="6">
        <v>43426.6</v>
      </c>
      <c r="M113" s="12">
        <v>56057.8</v>
      </c>
      <c r="N113" s="2"/>
    </row>
    <row r="114" spans="1:14" ht="15.75" thickBot="1" x14ac:dyDescent="0.3">
      <c r="A114" s="11">
        <v>2015</v>
      </c>
      <c r="B114" s="6">
        <v>47630.8</v>
      </c>
      <c r="C114" s="6">
        <v>44029.7</v>
      </c>
      <c r="D114" s="6">
        <v>46808.1</v>
      </c>
      <c r="E114" s="6">
        <v>47844.2</v>
      </c>
      <c r="F114" s="6">
        <v>56637.599999999999</v>
      </c>
      <c r="G114" s="6">
        <v>46717.7</v>
      </c>
      <c r="H114" s="7">
        <v>45732</v>
      </c>
      <c r="I114" s="6">
        <v>41146.9</v>
      </c>
      <c r="J114" s="6">
        <v>46041.9</v>
      </c>
      <c r="K114" s="7">
        <v>49296.1</v>
      </c>
      <c r="L114" s="6">
        <v>49960.7</v>
      </c>
      <c r="M114" s="12">
        <v>62733.2</v>
      </c>
      <c r="N114" s="1"/>
    </row>
    <row r="115" spans="1:14" ht="15.75" thickBot="1" x14ac:dyDescent="0.3">
      <c r="A115" s="11">
        <v>2016</v>
      </c>
      <c r="B115" s="6">
        <v>54655.7</v>
      </c>
      <c r="C115" s="6">
        <v>50223.5</v>
      </c>
      <c r="D115" s="6">
        <v>52976.9</v>
      </c>
      <c r="E115" s="6">
        <v>54005.9</v>
      </c>
      <c r="F115" s="6">
        <v>61468</v>
      </c>
      <c r="G115" s="6">
        <v>51174.400000000001</v>
      </c>
      <c r="H115" s="7">
        <v>48439.3</v>
      </c>
      <c r="I115" s="6">
        <v>46114.9</v>
      </c>
      <c r="J115" s="6">
        <v>50249.3</v>
      </c>
      <c r="K115" s="7">
        <v>50804.3</v>
      </c>
      <c r="L115" s="6">
        <v>51503.3</v>
      </c>
      <c r="M115" s="12">
        <v>67532</v>
      </c>
      <c r="N115" s="1"/>
    </row>
    <row r="116" spans="1:14" ht="16.5" thickBot="1" x14ac:dyDescent="0.3">
      <c r="A116" s="60" t="s">
        <v>26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2"/>
      <c r="N116" s="2"/>
    </row>
    <row r="117" spans="1:14" ht="16.5" thickBot="1" x14ac:dyDescent="0.3">
      <c r="A117" s="13">
        <v>2013</v>
      </c>
      <c r="B117" s="6">
        <v>44720.6</v>
      </c>
      <c r="C117" s="6">
        <v>45159.5</v>
      </c>
      <c r="D117" s="6">
        <v>52935.9</v>
      </c>
      <c r="E117" s="6">
        <v>51397.8</v>
      </c>
      <c r="F117" s="6">
        <v>49760.9</v>
      </c>
      <c r="G117" s="6">
        <v>59338.6</v>
      </c>
      <c r="H117" s="7">
        <v>52180</v>
      </c>
      <c r="I117" s="6">
        <v>52607.199999999997</v>
      </c>
      <c r="J117" s="6">
        <v>56296.9</v>
      </c>
      <c r="K117" s="6">
        <v>52556.6</v>
      </c>
      <c r="L117" s="6">
        <v>52453</v>
      </c>
      <c r="M117" s="12">
        <v>79017.3</v>
      </c>
      <c r="N117" s="2"/>
    </row>
    <row r="118" spans="1:14" ht="16.5" thickBot="1" x14ac:dyDescent="0.3">
      <c r="A118" s="13">
        <v>2014</v>
      </c>
      <c r="B118" s="6">
        <v>45955.9</v>
      </c>
      <c r="C118" s="6">
        <v>49775.3</v>
      </c>
      <c r="D118" s="6">
        <v>58373.8</v>
      </c>
      <c r="E118" s="6">
        <v>56140.3</v>
      </c>
      <c r="F118" s="6">
        <v>55170.3</v>
      </c>
      <c r="G118" s="6">
        <v>61764.9</v>
      </c>
      <c r="H118" s="7">
        <v>56102.3</v>
      </c>
      <c r="I118" s="6">
        <v>54930.6</v>
      </c>
      <c r="J118" s="6">
        <v>61144.1</v>
      </c>
      <c r="K118" s="6">
        <v>56385.2</v>
      </c>
      <c r="L118" s="6">
        <v>57243.3</v>
      </c>
      <c r="M118" s="12">
        <v>91356.1</v>
      </c>
      <c r="N118" s="2"/>
    </row>
    <row r="119" spans="1:14" ht="15.75" thickBot="1" x14ac:dyDescent="0.3">
      <c r="A119" s="11">
        <v>2015</v>
      </c>
      <c r="B119" s="6">
        <v>51691.7</v>
      </c>
      <c r="C119" s="6">
        <v>53362.9</v>
      </c>
      <c r="D119" s="6">
        <v>63176.2</v>
      </c>
      <c r="E119" s="6">
        <v>60640.4</v>
      </c>
      <c r="F119" s="6">
        <v>58884.4</v>
      </c>
      <c r="G119" s="6">
        <v>64510.3</v>
      </c>
      <c r="H119" s="7">
        <v>62174.6</v>
      </c>
      <c r="I119" s="6">
        <v>60767.199999999997</v>
      </c>
      <c r="J119" s="6">
        <v>65718.899999999994</v>
      </c>
      <c r="K119" s="7">
        <v>61534.6</v>
      </c>
      <c r="L119" s="6">
        <v>62002.8</v>
      </c>
      <c r="M119" s="12">
        <v>86097.7</v>
      </c>
      <c r="N119" s="1"/>
    </row>
    <row r="120" spans="1:14" ht="15.75" thickBot="1" x14ac:dyDescent="0.3">
      <c r="A120" s="11">
        <v>2016</v>
      </c>
      <c r="B120" s="6">
        <v>56552.800000000003</v>
      </c>
      <c r="C120" s="6">
        <v>56956.4</v>
      </c>
      <c r="D120" s="6">
        <v>67798.600000000006</v>
      </c>
      <c r="E120" s="6">
        <v>64859.7</v>
      </c>
      <c r="F120" s="6">
        <v>64000.3</v>
      </c>
      <c r="G120" s="6">
        <v>66274.8</v>
      </c>
      <c r="H120" s="7">
        <v>64774.400000000001</v>
      </c>
      <c r="I120" s="6">
        <v>65880.2</v>
      </c>
      <c r="J120" s="6">
        <v>65132.6</v>
      </c>
      <c r="K120" s="7">
        <v>64822.9</v>
      </c>
      <c r="L120" s="6">
        <v>67685.100000000006</v>
      </c>
      <c r="M120" s="12">
        <v>95654.2</v>
      </c>
      <c r="N120" s="1"/>
    </row>
    <row r="121" spans="1:14" ht="24" customHeight="1" thickBot="1" x14ac:dyDescent="0.3">
      <c r="A121" s="60" t="s">
        <v>42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2"/>
      <c r="N121" s="2"/>
    </row>
    <row r="122" spans="1:14" ht="16.5" thickBot="1" x14ac:dyDescent="0.3">
      <c r="A122" s="13">
        <v>2013</v>
      </c>
      <c r="B122" s="6">
        <v>22395.599999999999</v>
      </c>
      <c r="C122" s="6">
        <v>23761.7</v>
      </c>
      <c r="D122" s="6">
        <v>25482.799999999999</v>
      </c>
      <c r="E122" s="6">
        <v>25974.5</v>
      </c>
      <c r="F122" s="6">
        <v>26051.599999999999</v>
      </c>
      <c r="G122" s="6">
        <v>26090.9</v>
      </c>
      <c r="H122" s="7">
        <v>28086.5</v>
      </c>
      <c r="I122" s="6">
        <v>26143.9</v>
      </c>
      <c r="J122" s="6">
        <v>26284.6</v>
      </c>
      <c r="K122" s="6">
        <v>25834</v>
      </c>
      <c r="L122" s="6">
        <v>25919.200000000001</v>
      </c>
      <c r="M122" s="12">
        <v>38013</v>
      </c>
      <c r="N122" s="2"/>
    </row>
    <row r="123" spans="1:14" ht="16.5" thickBot="1" x14ac:dyDescent="0.3">
      <c r="A123" s="13">
        <v>2014</v>
      </c>
      <c r="B123" s="6">
        <v>27491.8</v>
      </c>
      <c r="C123" s="6">
        <v>26999.9</v>
      </c>
      <c r="D123" s="6">
        <v>27852.6</v>
      </c>
      <c r="E123" s="6">
        <v>27887.8</v>
      </c>
      <c r="F123" s="6">
        <v>28416.3</v>
      </c>
      <c r="G123" s="6">
        <v>28054.3</v>
      </c>
      <c r="H123" s="7">
        <v>29081.200000000001</v>
      </c>
      <c r="I123" s="6">
        <v>28365.3</v>
      </c>
      <c r="J123" s="6">
        <v>28150.2</v>
      </c>
      <c r="K123" s="6">
        <v>27376.400000000001</v>
      </c>
      <c r="L123" s="6">
        <v>27194.7</v>
      </c>
      <c r="M123" s="12">
        <v>36675.599999999999</v>
      </c>
      <c r="N123" s="2"/>
    </row>
    <row r="124" spans="1:14" ht="15.75" thickBot="1" x14ac:dyDescent="0.3">
      <c r="A124" s="11">
        <v>2015</v>
      </c>
      <c r="B124" s="6">
        <v>28069.4</v>
      </c>
      <c r="C124" s="6">
        <v>30423.5</v>
      </c>
      <c r="D124" s="6">
        <v>30741.4</v>
      </c>
      <c r="E124" s="6">
        <v>30444.2</v>
      </c>
      <c r="F124" s="6">
        <v>32010.9</v>
      </c>
      <c r="G124" s="6">
        <v>31731.9</v>
      </c>
      <c r="H124" s="7">
        <v>32593.3</v>
      </c>
      <c r="I124" s="6">
        <v>31197.8</v>
      </c>
      <c r="J124" s="6">
        <v>30433</v>
      </c>
      <c r="K124" s="7">
        <v>31023.7</v>
      </c>
      <c r="L124" s="6">
        <v>30461.5</v>
      </c>
      <c r="M124" s="12">
        <v>36619</v>
      </c>
      <c r="N124" s="1"/>
    </row>
    <row r="125" spans="1:14" ht="15.75" thickBot="1" x14ac:dyDescent="0.3">
      <c r="A125" s="11">
        <v>2016</v>
      </c>
      <c r="B125" s="6">
        <v>30836.6</v>
      </c>
      <c r="C125" s="6">
        <v>33070.300000000003</v>
      </c>
      <c r="D125" s="6">
        <v>34213.1</v>
      </c>
      <c r="E125" s="6">
        <v>33421.800000000003</v>
      </c>
      <c r="F125" s="6">
        <v>34236.300000000003</v>
      </c>
      <c r="G125" s="6">
        <v>35004.5</v>
      </c>
      <c r="H125" s="7">
        <v>34389.300000000003</v>
      </c>
      <c r="I125" s="6">
        <v>34683.699999999997</v>
      </c>
      <c r="J125" s="6">
        <v>33604.800000000003</v>
      </c>
      <c r="K125" s="7">
        <v>33824</v>
      </c>
      <c r="L125" s="6">
        <v>34292.5</v>
      </c>
      <c r="M125" s="12">
        <v>42690.2</v>
      </c>
      <c r="N125" s="1"/>
    </row>
    <row r="126" spans="1:14" ht="16.5" thickBot="1" x14ac:dyDescent="0.3">
      <c r="A126" s="60" t="s">
        <v>27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2"/>
      <c r="N126" s="2"/>
    </row>
    <row r="127" spans="1:14" ht="16.5" thickBot="1" x14ac:dyDescent="0.3">
      <c r="A127" s="13">
        <v>2013</v>
      </c>
      <c r="B127" s="6">
        <v>24843</v>
      </c>
      <c r="C127" s="6">
        <v>25695.5</v>
      </c>
      <c r="D127" s="6">
        <v>27640.2</v>
      </c>
      <c r="E127" s="6">
        <v>29046</v>
      </c>
      <c r="F127" s="6">
        <v>28045.200000000001</v>
      </c>
      <c r="G127" s="6">
        <v>31205.7</v>
      </c>
      <c r="H127" s="7">
        <v>28425.7</v>
      </c>
      <c r="I127" s="6">
        <v>28337.200000000001</v>
      </c>
      <c r="J127" s="6">
        <v>31600.3</v>
      </c>
      <c r="K127" s="6">
        <v>28442</v>
      </c>
      <c r="L127" s="6">
        <v>26926.3</v>
      </c>
      <c r="M127" s="12">
        <v>45891.6</v>
      </c>
      <c r="N127" s="2"/>
    </row>
    <row r="128" spans="1:14" ht="16.5" thickBot="1" x14ac:dyDescent="0.3">
      <c r="A128" s="13">
        <v>2014</v>
      </c>
      <c r="B128" s="6">
        <v>27525.4</v>
      </c>
      <c r="C128" s="6">
        <v>27276</v>
      </c>
      <c r="D128" s="6">
        <v>30770.9</v>
      </c>
      <c r="E128" s="6">
        <v>29502.5</v>
      </c>
      <c r="F128" s="6">
        <v>29287.200000000001</v>
      </c>
      <c r="G128" s="6">
        <v>32292.400000000001</v>
      </c>
      <c r="H128" s="7">
        <v>30063.599999999999</v>
      </c>
      <c r="I128" s="6">
        <v>28961.1</v>
      </c>
      <c r="J128" s="6">
        <v>33621.1</v>
      </c>
      <c r="K128" s="6">
        <v>29025.1</v>
      </c>
      <c r="L128" s="6">
        <v>28127.3</v>
      </c>
      <c r="M128" s="12">
        <v>44399</v>
      </c>
      <c r="N128" s="2"/>
    </row>
    <row r="129" spans="1:14" ht="15.75" thickBot="1" x14ac:dyDescent="0.3">
      <c r="A129" s="11">
        <v>2015</v>
      </c>
      <c r="B129" s="6">
        <v>28731.7</v>
      </c>
      <c r="C129" s="6">
        <v>29458.9</v>
      </c>
      <c r="D129" s="6">
        <v>33216.400000000001</v>
      </c>
      <c r="E129" s="6">
        <v>31175.599999999999</v>
      </c>
      <c r="F129" s="6">
        <v>33450</v>
      </c>
      <c r="G129" s="6">
        <v>37004.6</v>
      </c>
      <c r="H129" s="7">
        <v>33279.800000000003</v>
      </c>
      <c r="I129" s="6">
        <v>31048.9</v>
      </c>
      <c r="J129" s="6">
        <v>35662.1</v>
      </c>
      <c r="K129" s="7">
        <v>31708.3</v>
      </c>
      <c r="L129" s="6">
        <v>30550.6</v>
      </c>
      <c r="M129" s="12">
        <v>44716.9</v>
      </c>
      <c r="N129" s="1"/>
    </row>
    <row r="130" spans="1:14" ht="15.75" thickBot="1" x14ac:dyDescent="0.3">
      <c r="A130" s="11">
        <v>2016</v>
      </c>
      <c r="B130" s="6">
        <v>32257.5</v>
      </c>
      <c r="C130" s="6">
        <v>33355.4</v>
      </c>
      <c r="D130" s="6">
        <v>36416.9</v>
      </c>
      <c r="E130" s="6">
        <v>33475.5</v>
      </c>
      <c r="F130" s="6">
        <v>34830.800000000003</v>
      </c>
      <c r="G130" s="6">
        <v>38133.300000000003</v>
      </c>
      <c r="H130" s="7">
        <v>37718.1</v>
      </c>
      <c r="I130" s="6">
        <v>36288.5</v>
      </c>
      <c r="J130" s="6">
        <v>36620.800000000003</v>
      </c>
      <c r="K130" s="7">
        <v>33722.199999999997</v>
      </c>
      <c r="L130" s="6">
        <v>35331.1</v>
      </c>
      <c r="M130" s="12">
        <v>52404.800000000003</v>
      </c>
      <c r="N130" s="1"/>
    </row>
    <row r="131" spans="1:14" ht="16.5" thickBot="1" x14ac:dyDescent="0.3">
      <c r="A131" s="60" t="s">
        <v>28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2"/>
      <c r="N131" s="2"/>
    </row>
    <row r="132" spans="1:14" ht="16.5" thickBot="1" x14ac:dyDescent="0.3">
      <c r="A132" s="16">
        <v>2013</v>
      </c>
      <c r="B132" s="6">
        <v>46826.5</v>
      </c>
      <c r="C132" s="6">
        <v>48979.5</v>
      </c>
      <c r="D132" s="6">
        <v>48912.3</v>
      </c>
      <c r="E132" s="6">
        <v>50135.4</v>
      </c>
      <c r="F132" s="6">
        <v>68642.7</v>
      </c>
      <c r="G132" s="6">
        <v>52974.1</v>
      </c>
      <c r="H132" s="7">
        <v>54198.3</v>
      </c>
      <c r="I132" s="6">
        <v>55338.5</v>
      </c>
      <c r="J132" s="6">
        <v>52262</v>
      </c>
      <c r="K132" s="6">
        <v>55650.7</v>
      </c>
      <c r="L132" s="6">
        <v>50082.3</v>
      </c>
      <c r="M132" s="12">
        <v>73726</v>
      </c>
      <c r="N132" s="2"/>
    </row>
    <row r="133" spans="1:14" ht="16.5" thickBot="1" x14ac:dyDescent="0.3">
      <c r="A133" s="16">
        <v>2014</v>
      </c>
      <c r="B133" s="6">
        <v>50968.7</v>
      </c>
      <c r="C133" s="6">
        <v>52968.5</v>
      </c>
      <c r="D133" s="6">
        <v>54279.5</v>
      </c>
      <c r="E133" s="6">
        <v>70451.3</v>
      </c>
      <c r="F133" s="6">
        <v>57679.1</v>
      </c>
      <c r="G133" s="6">
        <v>56594.400000000001</v>
      </c>
      <c r="H133" s="7">
        <v>58802.8</v>
      </c>
      <c r="I133" s="6">
        <v>56795.5</v>
      </c>
      <c r="J133" s="6">
        <v>56374.5</v>
      </c>
      <c r="K133" s="6">
        <v>57279.1</v>
      </c>
      <c r="L133" s="6">
        <v>52382.2</v>
      </c>
      <c r="M133" s="12">
        <v>78210.7</v>
      </c>
      <c r="N133" s="2"/>
    </row>
    <row r="134" spans="1:14" ht="15.75" thickBot="1" x14ac:dyDescent="0.3">
      <c r="A134" s="11">
        <v>2015</v>
      </c>
      <c r="B134" s="6">
        <v>53443.3</v>
      </c>
      <c r="C134" s="6">
        <v>54694</v>
      </c>
      <c r="D134" s="6">
        <v>60940.2</v>
      </c>
      <c r="E134" s="6">
        <v>75851.7</v>
      </c>
      <c r="F134" s="6">
        <v>62637.1</v>
      </c>
      <c r="G134" s="6">
        <v>60918.1</v>
      </c>
      <c r="H134" s="7">
        <v>63750.2</v>
      </c>
      <c r="I134" s="6">
        <v>60797.3</v>
      </c>
      <c r="J134" s="6">
        <v>58627.5</v>
      </c>
      <c r="K134" s="7">
        <v>63679</v>
      </c>
      <c r="L134" s="6">
        <v>58504.6</v>
      </c>
      <c r="M134" s="12">
        <v>81007</v>
      </c>
      <c r="N134" s="1"/>
    </row>
    <row r="135" spans="1:14" ht="15.75" thickBot="1" x14ac:dyDescent="0.3">
      <c r="A135" s="11">
        <v>2016</v>
      </c>
      <c r="B135" s="6">
        <v>57780.9</v>
      </c>
      <c r="C135" s="6">
        <v>58366.7</v>
      </c>
      <c r="D135" s="6">
        <v>67142.600000000006</v>
      </c>
      <c r="E135" s="6">
        <v>62501</v>
      </c>
      <c r="F135" s="6">
        <v>85664.6</v>
      </c>
      <c r="G135" s="6">
        <v>67159.600000000006</v>
      </c>
      <c r="H135" s="7">
        <v>68052.899999999994</v>
      </c>
      <c r="I135" s="6">
        <v>65965.8</v>
      </c>
      <c r="J135" s="6">
        <v>62634.6</v>
      </c>
      <c r="K135" s="7">
        <v>65676.899999999994</v>
      </c>
      <c r="L135" s="6">
        <v>62682.8</v>
      </c>
      <c r="M135" s="12">
        <v>87481.1</v>
      </c>
      <c r="N135" s="1"/>
    </row>
    <row r="136" spans="1:14" ht="16.5" thickBot="1" x14ac:dyDescent="0.3">
      <c r="A136" s="60" t="s">
        <v>29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2"/>
      <c r="N136" s="2"/>
    </row>
    <row r="137" spans="1:14" ht="16.5" thickBot="1" x14ac:dyDescent="0.3">
      <c r="A137" s="13">
        <v>2013</v>
      </c>
      <c r="B137" s="6">
        <v>36655.800000000003</v>
      </c>
      <c r="C137" s="6">
        <v>40864.400000000001</v>
      </c>
      <c r="D137" s="6">
        <v>32598.9</v>
      </c>
      <c r="E137" s="7">
        <v>36695.699999999997</v>
      </c>
      <c r="F137" s="7">
        <v>34824.400000000001</v>
      </c>
      <c r="G137" s="7">
        <v>34843.599999999999</v>
      </c>
      <c r="H137" s="7">
        <v>36529.4</v>
      </c>
      <c r="I137" s="7">
        <v>37702.6</v>
      </c>
      <c r="J137" s="6">
        <v>34250.9</v>
      </c>
      <c r="K137" s="6">
        <v>36733.300000000003</v>
      </c>
      <c r="L137" s="6">
        <v>34851.699999999997</v>
      </c>
      <c r="M137" s="12">
        <v>37757</v>
      </c>
      <c r="N137" s="2"/>
    </row>
    <row r="138" spans="1:14" ht="16.5" thickBot="1" x14ac:dyDescent="0.3">
      <c r="A138" s="13">
        <v>2014</v>
      </c>
      <c r="B138" s="6">
        <v>38851.599999999999</v>
      </c>
      <c r="C138" s="6">
        <v>52129.9</v>
      </c>
      <c r="D138" s="6">
        <v>38761.599999999999</v>
      </c>
      <c r="E138" s="7">
        <v>45410.7</v>
      </c>
      <c r="F138" s="7">
        <v>40057.800000000003</v>
      </c>
      <c r="G138" s="7">
        <v>39595.9</v>
      </c>
      <c r="H138" s="7">
        <v>42378.5</v>
      </c>
      <c r="I138" s="7">
        <v>38363.800000000003</v>
      </c>
      <c r="J138" s="6">
        <v>36891.1</v>
      </c>
      <c r="K138" s="6">
        <v>36740.1</v>
      </c>
      <c r="L138" s="6">
        <v>39612.300000000003</v>
      </c>
      <c r="M138" s="12">
        <v>42388.1</v>
      </c>
      <c r="N138" s="2"/>
    </row>
    <row r="139" spans="1:14" ht="15.75" thickBot="1" x14ac:dyDescent="0.3">
      <c r="A139" s="11">
        <v>2015</v>
      </c>
      <c r="B139" s="6">
        <v>39252.300000000003</v>
      </c>
      <c r="C139" s="6">
        <v>39992.699999999997</v>
      </c>
      <c r="D139" s="6">
        <v>53557.2</v>
      </c>
      <c r="E139" s="6">
        <v>45502.400000000001</v>
      </c>
      <c r="F139" s="6">
        <v>46626.5</v>
      </c>
      <c r="G139" s="6">
        <v>41763.199999999997</v>
      </c>
      <c r="H139" s="7">
        <v>43842.7</v>
      </c>
      <c r="I139" s="6">
        <v>41239.800000000003</v>
      </c>
      <c r="J139" s="6">
        <v>38775.300000000003</v>
      </c>
      <c r="K139" s="7">
        <v>39147.300000000003</v>
      </c>
      <c r="L139" s="6">
        <v>41586.300000000003</v>
      </c>
      <c r="M139" s="12">
        <v>46856.2</v>
      </c>
      <c r="N139" s="1"/>
    </row>
    <row r="140" spans="1:14" ht="15.75" thickBot="1" x14ac:dyDescent="0.3">
      <c r="A140" s="11">
        <v>2016</v>
      </c>
      <c r="B140" s="6">
        <v>40911.800000000003</v>
      </c>
      <c r="C140" s="6">
        <v>42782</v>
      </c>
      <c r="D140" s="6">
        <v>63211.7</v>
      </c>
      <c r="E140" s="6">
        <v>47621.2</v>
      </c>
      <c r="F140" s="6">
        <v>56563.7</v>
      </c>
      <c r="G140" s="6">
        <v>45184.9</v>
      </c>
      <c r="H140" s="7">
        <v>47196.1</v>
      </c>
      <c r="I140" s="6">
        <v>46853.5</v>
      </c>
      <c r="J140" s="6">
        <v>46286.6</v>
      </c>
      <c r="K140" s="7">
        <v>42514.400000000001</v>
      </c>
      <c r="L140" s="6">
        <v>45166.5</v>
      </c>
      <c r="M140" s="12">
        <v>53135.199999999997</v>
      </c>
      <c r="N140" s="1"/>
    </row>
    <row r="141" spans="1:14" ht="16.5" thickBot="1" x14ac:dyDescent="0.3">
      <c r="A141" s="60" t="s">
        <v>30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2"/>
      <c r="N141" s="2"/>
    </row>
    <row r="142" spans="1:14" ht="16.5" thickBot="1" x14ac:dyDescent="0.3">
      <c r="A142" s="13">
        <v>2013</v>
      </c>
      <c r="B142" s="6">
        <v>96137.600000000006</v>
      </c>
      <c r="C142" s="6">
        <v>58428</v>
      </c>
      <c r="D142" s="6">
        <v>54844.2</v>
      </c>
      <c r="E142" s="6">
        <v>60830.2</v>
      </c>
      <c r="F142" s="6">
        <v>59942.7</v>
      </c>
      <c r="G142" s="6">
        <v>59516.5</v>
      </c>
      <c r="H142" s="7">
        <v>60117.5</v>
      </c>
      <c r="I142" s="6">
        <v>59210.5</v>
      </c>
      <c r="J142" s="6">
        <v>55550.9</v>
      </c>
      <c r="K142" s="6">
        <v>54798.9</v>
      </c>
      <c r="L142" s="6">
        <v>57480.7</v>
      </c>
      <c r="M142" s="12">
        <v>91945.3</v>
      </c>
      <c r="N142" s="2"/>
    </row>
    <row r="143" spans="1:14" ht="16.5" thickBot="1" x14ac:dyDescent="0.3">
      <c r="A143" s="13">
        <v>2014</v>
      </c>
      <c r="B143" s="6">
        <v>92830.5</v>
      </c>
      <c r="C143" s="6">
        <v>54328.1</v>
      </c>
      <c r="D143" s="6">
        <v>56362.5</v>
      </c>
      <c r="E143" s="6">
        <v>65078.1</v>
      </c>
      <c r="F143" s="6">
        <v>66355.5</v>
      </c>
      <c r="G143" s="6">
        <v>59588.4</v>
      </c>
      <c r="H143" s="7">
        <v>65788.3</v>
      </c>
      <c r="I143" s="6">
        <v>64367.199999999997</v>
      </c>
      <c r="J143" s="6">
        <v>53211.6</v>
      </c>
      <c r="K143" s="6">
        <v>61103.9</v>
      </c>
      <c r="L143" s="6">
        <v>62658</v>
      </c>
      <c r="M143" s="12">
        <v>89942.3</v>
      </c>
      <c r="N143" s="2"/>
    </row>
    <row r="144" spans="1:14" ht="15.75" thickBot="1" x14ac:dyDescent="0.3">
      <c r="A144" s="11">
        <v>2015</v>
      </c>
      <c r="B144" s="6">
        <v>61637.599999999999</v>
      </c>
      <c r="C144" s="6">
        <v>73440.100000000006</v>
      </c>
      <c r="D144" s="6">
        <v>61587.199999999997</v>
      </c>
      <c r="E144" s="6">
        <v>67411.3</v>
      </c>
      <c r="F144" s="6">
        <v>64210.5</v>
      </c>
      <c r="G144" s="6">
        <v>61067.199999999997</v>
      </c>
      <c r="H144" s="7">
        <v>67506.5</v>
      </c>
      <c r="I144" s="6">
        <v>59567.7</v>
      </c>
      <c r="J144" s="6">
        <v>57746.6</v>
      </c>
      <c r="K144" s="7">
        <v>62653.4</v>
      </c>
      <c r="L144" s="6">
        <v>61422.400000000001</v>
      </c>
      <c r="M144" s="12">
        <v>86941.7</v>
      </c>
      <c r="N144" s="1"/>
    </row>
    <row r="145" spans="1:14" ht="15.75" thickBot="1" x14ac:dyDescent="0.3">
      <c r="A145" s="11">
        <v>2016</v>
      </c>
      <c r="B145" s="6">
        <v>59578.400000000001</v>
      </c>
      <c r="C145" s="6">
        <v>75288.100000000006</v>
      </c>
      <c r="D145" s="6">
        <v>70958.600000000006</v>
      </c>
      <c r="E145" s="6">
        <v>66186.100000000006</v>
      </c>
      <c r="F145" s="6">
        <v>73107.399999999994</v>
      </c>
      <c r="G145" s="6">
        <v>65858.7</v>
      </c>
      <c r="H145" s="7">
        <v>69223.8</v>
      </c>
      <c r="I145" s="6">
        <v>72609.899999999994</v>
      </c>
      <c r="J145" s="6">
        <v>60614.7</v>
      </c>
      <c r="K145" s="7">
        <v>62861.5</v>
      </c>
      <c r="L145" s="6">
        <v>65295.5</v>
      </c>
      <c r="M145" s="12">
        <v>107193.9</v>
      </c>
      <c r="N145" s="1"/>
    </row>
    <row r="146" spans="1:14" ht="16.5" thickBot="1" x14ac:dyDescent="0.3">
      <c r="A146" s="60" t="s">
        <v>43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2"/>
      <c r="N146" s="2"/>
    </row>
    <row r="147" spans="1:14" ht="16.5" thickBot="1" x14ac:dyDescent="0.3">
      <c r="A147" s="13">
        <v>2013</v>
      </c>
      <c r="B147" s="6">
        <v>38740.6</v>
      </c>
      <c r="C147" s="6">
        <v>39338.800000000003</v>
      </c>
      <c r="D147" s="6">
        <v>42274.3</v>
      </c>
      <c r="E147" s="6">
        <v>43284.5</v>
      </c>
      <c r="F147" s="6">
        <v>42212.6</v>
      </c>
      <c r="G147" s="6">
        <v>42907.9</v>
      </c>
      <c r="H147" s="10">
        <v>43131.5</v>
      </c>
      <c r="I147" s="6">
        <v>40094.5</v>
      </c>
      <c r="J147" s="6">
        <v>41830.6</v>
      </c>
      <c r="K147" s="6">
        <v>42174</v>
      </c>
      <c r="L147" s="6">
        <v>44798</v>
      </c>
      <c r="M147" s="17">
        <v>71633.100000000006</v>
      </c>
      <c r="N147" s="2"/>
    </row>
    <row r="148" spans="1:14" ht="16.5" thickBot="1" x14ac:dyDescent="0.3">
      <c r="A148" s="13">
        <v>2014</v>
      </c>
      <c r="B148" s="6">
        <v>44181.2</v>
      </c>
      <c r="C148" s="6">
        <v>42605</v>
      </c>
      <c r="D148" s="6">
        <v>47353.8</v>
      </c>
      <c r="E148" s="6">
        <v>48211.5</v>
      </c>
      <c r="F148" s="6">
        <v>47670.2</v>
      </c>
      <c r="G148" s="6">
        <v>50365.7</v>
      </c>
      <c r="H148" s="10">
        <v>49764.4</v>
      </c>
      <c r="I148" s="6">
        <v>45326.3</v>
      </c>
      <c r="J148" s="6">
        <v>46661.1</v>
      </c>
      <c r="K148" s="6">
        <v>45009.4</v>
      </c>
      <c r="L148" s="6">
        <v>46983.4</v>
      </c>
      <c r="M148" s="17">
        <v>75398.600000000006</v>
      </c>
      <c r="N148" s="2"/>
    </row>
    <row r="149" spans="1:14" ht="15.75" thickBot="1" x14ac:dyDescent="0.3">
      <c r="A149" s="11">
        <v>2015</v>
      </c>
      <c r="B149" s="6">
        <v>48260.4</v>
      </c>
      <c r="C149" s="6">
        <v>48121.3</v>
      </c>
      <c r="D149" s="6">
        <v>51065.7</v>
      </c>
      <c r="E149" s="6">
        <v>51164</v>
      </c>
      <c r="F149" s="6">
        <v>53471.9</v>
      </c>
      <c r="G149" s="6">
        <v>53534.5</v>
      </c>
      <c r="H149" s="7">
        <v>51566.7</v>
      </c>
      <c r="I149" s="6">
        <v>46388.7</v>
      </c>
      <c r="J149" s="6">
        <v>46865.2</v>
      </c>
      <c r="K149" s="7">
        <v>47332.4</v>
      </c>
      <c r="L149" s="6">
        <v>50177.4</v>
      </c>
      <c r="M149" s="12">
        <v>72721.100000000006</v>
      </c>
      <c r="N149" s="1"/>
    </row>
    <row r="150" spans="1:14" ht="15.75" thickBot="1" x14ac:dyDescent="0.3">
      <c r="A150" s="11">
        <v>2016</v>
      </c>
      <c r="B150" s="6">
        <v>50704.7</v>
      </c>
      <c r="C150" s="6">
        <v>49998.3</v>
      </c>
      <c r="D150" s="6">
        <v>55424.7</v>
      </c>
      <c r="E150" s="6">
        <v>54601.7</v>
      </c>
      <c r="F150" s="6">
        <v>59871.5</v>
      </c>
      <c r="G150" s="6">
        <v>55253.9</v>
      </c>
      <c r="H150" s="7">
        <v>53614.2</v>
      </c>
      <c r="I150" s="6">
        <v>51552.1</v>
      </c>
      <c r="J150" s="6">
        <v>51476.9</v>
      </c>
      <c r="K150" s="7">
        <v>49746.2</v>
      </c>
      <c r="L150" s="6">
        <v>53261.1</v>
      </c>
      <c r="M150" s="12">
        <v>84749</v>
      </c>
      <c r="N150" s="1"/>
    </row>
    <row r="151" spans="1:14" ht="16.5" thickBot="1" x14ac:dyDescent="0.3">
      <c r="A151" s="60" t="s">
        <v>31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2"/>
      <c r="N151" s="2"/>
    </row>
    <row r="152" spans="1:14" ht="16.5" thickBot="1" x14ac:dyDescent="0.3">
      <c r="A152" s="13">
        <v>2013</v>
      </c>
      <c r="B152" s="6">
        <v>52255.199999999997</v>
      </c>
      <c r="C152" s="6">
        <v>50260.4</v>
      </c>
      <c r="D152" s="6">
        <v>54883.4</v>
      </c>
      <c r="E152" s="6">
        <v>53319.3</v>
      </c>
      <c r="F152" s="6">
        <v>55113.7</v>
      </c>
      <c r="G152" s="6">
        <v>58038.3</v>
      </c>
      <c r="H152" s="7">
        <v>55615</v>
      </c>
      <c r="I152" s="6">
        <v>54807.199999999997</v>
      </c>
      <c r="J152" s="6">
        <v>52705.599999999999</v>
      </c>
      <c r="K152" s="6">
        <v>52329.9</v>
      </c>
      <c r="L152" s="6">
        <v>64776.5</v>
      </c>
      <c r="M152" s="12">
        <v>91763.5</v>
      </c>
      <c r="N152" s="2"/>
    </row>
    <row r="153" spans="1:14" ht="16.5" thickBot="1" x14ac:dyDescent="0.3">
      <c r="A153" s="13">
        <v>2014</v>
      </c>
      <c r="B153" s="6">
        <v>54292</v>
      </c>
      <c r="C153" s="6">
        <v>54301.3</v>
      </c>
      <c r="D153" s="6">
        <v>57532.1</v>
      </c>
      <c r="E153" s="6">
        <v>58568.6</v>
      </c>
      <c r="F153" s="6">
        <v>62665.599999999999</v>
      </c>
      <c r="G153" s="6">
        <v>63700.6</v>
      </c>
      <c r="H153" s="7">
        <v>63687.199999999997</v>
      </c>
      <c r="I153" s="6">
        <v>52626.5</v>
      </c>
      <c r="J153" s="6">
        <v>56003.7</v>
      </c>
      <c r="K153" s="6">
        <v>59490.2</v>
      </c>
      <c r="L153" s="6">
        <v>67157.899999999994</v>
      </c>
      <c r="M153" s="12">
        <v>94138</v>
      </c>
      <c r="N153" s="2"/>
    </row>
    <row r="154" spans="1:14" ht="15.75" thickBot="1" x14ac:dyDescent="0.3">
      <c r="A154" s="11">
        <v>2015</v>
      </c>
      <c r="B154" s="6">
        <v>57873.3</v>
      </c>
      <c r="C154" s="6">
        <v>56287.7</v>
      </c>
      <c r="D154" s="6">
        <v>60655.9</v>
      </c>
      <c r="E154" s="6">
        <v>61146.8</v>
      </c>
      <c r="F154" s="6">
        <v>65659.3</v>
      </c>
      <c r="G154" s="6">
        <v>67957.100000000006</v>
      </c>
      <c r="H154" s="7">
        <v>67858.7</v>
      </c>
      <c r="I154" s="6">
        <v>54716.4</v>
      </c>
      <c r="J154" s="6">
        <v>55903.199999999997</v>
      </c>
      <c r="K154" s="7">
        <v>57308.2</v>
      </c>
      <c r="L154" s="6">
        <v>58250.2</v>
      </c>
      <c r="M154" s="12">
        <v>98737.8</v>
      </c>
      <c r="N154" s="1"/>
    </row>
    <row r="155" spans="1:14" ht="15.75" thickBot="1" x14ac:dyDescent="0.3">
      <c r="A155" s="11">
        <v>2016</v>
      </c>
      <c r="B155" s="6">
        <v>57600.1</v>
      </c>
      <c r="C155" s="6">
        <v>57945.3</v>
      </c>
      <c r="D155" s="6">
        <v>62619.199999999997</v>
      </c>
      <c r="E155" s="6">
        <v>60977.9</v>
      </c>
      <c r="F155" s="6">
        <v>66562.899999999994</v>
      </c>
      <c r="G155" s="6">
        <v>72798.899999999994</v>
      </c>
      <c r="H155" s="7">
        <v>68049.2</v>
      </c>
      <c r="I155" s="6">
        <v>59708.3</v>
      </c>
      <c r="J155" s="6">
        <v>63145.599999999999</v>
      </c>
      <c r="K155" s="7">
        <v>59346.3</v>
      </c>
      <c r="L155" s="6">
        <v>63282.3</v>
      </c>
      <c r="M155" s="12">
        <v>101759.4</v>
      </c>
      <c r="N155" s="1"/>
    </row>
    <row r="156" spans="1:14" ht="16.5" thickBot="1" x14ac:dyDescent="0.3">
      <c r="A156" s="60" t="s">
        <v>32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2"/>
      <c r="N156" s="2"/>
    </row>
    <row r="157" spans="1:14" ht="16.5" thickBot="1" x14ac:dyDescent="0.3">
      <c r="A157" s="13">
        <v>2013</v>
      </c>
      <c r="B157" s="6">
        <v>25674.3</v>
      </c>
      <c r="C157" s="6">
        <v>26529.5</v>
      </c>
      <c r="D157" s="6">
        <v>30180.799999999999</v>
      </c>
      <c r="E157" s="6">
        <v>29822.400000000001</v>
      </c>
      <c r="F157" s="6">
        <v>46149.1</v>
      </c>
      <c r="G157" s="6">
        <v>58407.5</v>
      </c>
      <c r="H157" s="7">
        <v>15938.2</v>
      </c>
      <c r="I157" s="6">
        <v>14342.4</v>
      </c>
      <c r="J157" s="6">
        <v>33238.699999999997</v>
      </c>
      <c r="K157" s="6">
        <v>34749.4</v>
      </c>
      <c r="L157" s="6">
        <v>39145.4</v>
      </c>
      <c r="M157" s="12">
        <v>70143.100000000006</v>
      </c>
      <c r="N157" s="2"/>
    </row>
    <row r="158" spans="1:14" ht="16.5" thickBot="1" x14ac:dyDescent="0.3">
      <c r="A158" s="13">
        <v>2014</v>
      </c>
      <c r="B158" s="6">
        <v>33773.9</v>
      </c>
      <c r="C158" s="6">
        <v>34337.1</v>
      </c>
      <c r="D158" s="6">
        <v>37744.699999999997</v>
      </c>
      <c r="E158" s="6">
        <v>35884.6</v>
      </c>
      <c r="F158" s="6">
        <v>56182.8</v>
      </c>
      <c r="G158" s="6">
        <v>66323.899999999994</v>
      </c>
      <c r="H158" s="7">
        <v>19944.2</v>
      </c>
      <c r="I158" s="6">
        <v>14832.3</v>
      </c>
      <c r="J158" s="6">
        <v>33987.599999999999</v>
      </c>
      <c r="K158" s="6">
        <v>36798</v>
      </c>
      <c r="L158" s="6">
        <v>38395.4</v>
      </c>
      <c r="M158" s="12">
        <v>66053.2</v>
      </c>
      <c r="N158" s="2"/>
    </row>
    <row r="159" spans="1:14" ht="15.75" thickBot="1" x14ac:dyDescent="0.3">
      <c r="A159" s="11">
        <v>2015</v>
      </c>
      <c r="B159" s="6">
        <v>35956.1</v>
      </c>
      <c r="C159" s="6">
        <v>36336.6</v>
      </c>
      <c r="D159" s="6">
        <v>39504.699999999997</v>
      </c>
      <c r="E159" s="6">
        <v>39678.9</v>
      </c>
      <c r="F159" s="6">
        <v>63129.1</v>
      </c>
      <c r="G159" s="6">
        <v>69350.7</v>
      </c>
      <c r="H159" s="7">
        <v>19429.099999999999</v>
      </c>
      <c r="I159" s="6">
        <v>15130.6</v>
      </c>
      <c r="J159" s="6">
        <v>36734.199999999997</v>
      </c>
      <c r="K159" s="7">
        <v>39570.800000000003</v>
      </c>
      <c r="L159" s="6">
        <v>39196.400000000001</v>
      </c>
      <c r="M159" s="12">
        <v>69910.7</v>
      </c>
      <c r="N159" s="1"/>
    </row>
    <row r="160" spans="1:14" ht="15.75" thickBot="1" x14ac:dyDescent="0.3">
      <c r="A160" s="11">
        <v>2016</v>
      </c>
      <c r="B160" s="6">
        <v>36980.6</v>
      </c>
      <c r="C160" s="6">
        <v>38159.1</v>
      </c>
      <c r="D160" s="6">
        <v>40777.800000000003</v>
      </c>
      <c r="E160" s="6">
        <v>41267.599999999999</v>
      </c>
      <c r="F160" s="6">
        <v>66830</v>
      </c>
      <c r="G160" s="6">
        <v>72220.100000000006</v>
      </c>
      <c r="H160" s="7">
        <v>20679.599999999999</v>
      </c>
      <c r="I160" s="6">
        <v>15316</v>
      </c>
      <c r="J160" s="6">
        <v>38548.699999999997</v>
      </c>
      <c r="K160" s="7">
        <v>40380.6</v>
      </c>
      <c r="L160" s="6">
        <v>41486.699999999997</v>
      </c>
      <c r="M160" s="12">
        <v>70969</v>
      </c>
      <c r="N160" s="1"/>
    </row>
    <row r="161" spans="1:14" ht="16.5" thickBot="1" x14ac:dyDescent="0.3">
      <c r="A161" s="60" t="s">
        <v>33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2"/>
      <c r="N161" s="2"/>
    </row>
    <row r="162" spans="1:14" ht="16.5" thickBot="1" x14ac:dyDescent="0.3">
      <c r="A162" s="13">
        <v>2013</v>
      </c>
      <c r="B162" s="6">
        <v>26271.5</v>
      </c>
      <c r="C162" s="6">
        <v>24891</v>
      </c>
      <c r="D162" s="6">
        <v>28083.7</v>
      </c>
      <c r="E162" s="6">
        <v>29476.799999999999</v>
      </c>
      <c r="F162" s="6">
        <v>33059.9</v>
      </c>
      <c r="G162" s="6">
        <v>35989.699999999997</v>
      </c>
      <c r="H162" s="7">
        <v>31734.1</v>
      </c>
      <c r="I162" s="6">
        <v>28026</v>
      </c>
      <c r="J162" s="6">
        <v>30552.5</v>
      </c>
      <c r="K162" s="6">
        <v>30496.9</v>
      </c>
      <c r="L162" s="6">
        <v>31614.400000000001</v>
      </c>
      <c r="M162" s="12">
        <v>77095.8</v>
      </c>
      <c r="N162" s="2"/>
    </row>
    <row r="163" spans="1:14" ht="16.5" thickBot="1" x14ac:dyDescent="0.3">
      <c r="A163" s="13">
        <v>2014</v>
      </c>
      <c r="B163" s="6">
        <v>34868</v>
      </c>
      <c r="C163" s="6">
        <v>32973.699999999997</v>
      </c>
      <c r="D163" s="6">
        <v>35665.699999999997</v>
      </c>
      <c r="E163" s="6">
        <v>35812.1</v>
      </c>
      <c r="F163" s="6">
        <v>41282</v>
      </c>
      <c r="G163" s="6">
        <v>43607.8</v>
      </c>
      <c r="H163" s="7">
        <v>40352</v>
      </c>
      <c r="I163" s="6">
        <v>35538</v>
      </c>
      <c r="J163" s="6">
        <v>34957.1</v>
      </c>
      <c r="K163" s="6">
        <v>35182.1</v>
      </c>
      <c r="L163" s="6">
        <v>37479.5</v>
      </c>
      <c r="M163" s="12">
        <v>78724.100000000006</v>
      </c>
      <c r="N163" s="2"/>
    </row>
    <row r="164" spans="1:14" ht="15.75" thickBot="1" x14ac:dyDescent="0.3">
      <c r="A164" s="11">
        <v>2015</v>
      </c>
      <c r="B164" s="6">
        <v>38715.300000000003</v>
      </c>
      <c r="C164" s="6">
        <v>36025.9</v>
      </c>
      <c r="D164" s="6">
        <v>38402.800000000003</v>
      </c>
      <c r="E164" s="6">
        <v>39011.599999999999</v>
      </c>
      <c r="F164" s="6">
        <v>45711.8</v>
      </c>
      <c r="G164" s="6">
        <v>46856.4</v>
      </c>
      <c r="H164" s="7">
        <v>43878.8</v>
      </c>
      <c r="I164" s="6">
        <v>37648.800000000003</v>
      </c>
      <c r="J164" s="6">
        <v>37200.199999999997</v>
      </c>
      <c r="K164" s="7">
        <v>37247.1</v>
      </c>
      <c r="L164" s="6">
        <v>40068.699999999997</v>
      </c>
      <c r="M164" s="12">
        <v>69756.7</v>
      </c>
      <c r="N164" s="1"/>
    </row>
    <row r="165" spans="1:14" ht="15.75" thickBot="1" x14ac:dyDescent="0.3">
      <c r="A165" s="11">
        <v>2016</v>
      </c>
      <c r="B165" s="6">
        <v>40524.400000000001</v>
      </c>
      <c r="C165" s="6">
        <v>38325.699999999997</v>
      </c>
      <c r="D165" s="6">
        <v>41288.6</v>
      </c>
      <c r="E165" s="6">
        <v>41962.8</v>
      </c>
      <c r="F165" s="6">
        <v>47946.400000000001</v>
      </c>
      <c r="G165" s="6">
        <v>48936.6</v>
      </c>
      <c r="H165" s="7">
        <v>45053.5</v>
      </c>
      <c r="I165" s="6">
        <v>39175.9</v>
      </c>
      <c r="J165" s="6">
        <v>38079.300000000003</v>
      </c>
      <c r="K165" s="7">
        <v>37589.5</v>
      </c>
      <c r="L165" s="6">
        <v>39723</v>
      </c>
      <c r="M165" s="12">
        <v>69431.7</v>
      </c>
      <c r="N165" s="1"/>
    </row>
    <row r="166" spans="1:14" ht="16.5" thickBot="1" x14ac:dyDescent="0.3">
      <c r="A166" s="60" t="s">
        <v>44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2"/>
      <c r="N166" s="2"/>
    </row>
    <row r="167" spans="1:14" ht="16.5" thickBot="1" x14ac:dyDescent="0.3">
      <c r="A167" s="13">
        <v>2013</v>
      </c>
      <c r="B167" s="6">
        <v>23413.5</v>
      </c>
      <c r="C167" s="6">
        <v>23257</v>
      </c>
      <c r="D167" s="6">
        <v>25353.1</v>
      </c>
      <c r="E167" s="6">
        <v>24939.3</v>
      </c>
      <c r="F167" s="6">
        <v>26264.799999999999</v>
      </c>
      <c r="G167" s="6">
        <v>30189.599999999999</v>
      </c>
      <c r="H167" s="7">
        <v>23712.6</v>
      </c>
      <c r="I167" s="6">
        <v>20837.400000000001</v>
      </c>
      <c r="J167" s="6">
        <v>24637.8</v>
      </c>
      <c r="K167" s="6">
        <v>25931.3</v>
      </c>
      <c r="L167" s="6">
        <v>31097.8</v>
      </c>
      <c r="M167" s="12">
        <v>54435.8</v>
      </c>
      <c r="N167" s="2"/>
    </row>
    <row r="168" spans="1:14" ht="16.5" thickBot="1" x14ac:dyDescent="0.3">
      <c r="A168" s="13">
        <v>2014</v>
      </c>
      <c r="B168" s="6">
        <v>32161</v>
      </c>
      <c r="C168" s="6">
        <v>31607.8</v>
      </c>
      <c r="D168" s="6">
        <v>34576.300000000003</v>
      </c>
      <c r="E168" s="6">
        <v>32031.7</v>
      </c>
      <c r="F168" s="6">
        <v>33650.6</v>
      </c>
      <c r="G168" s="6">
        <v>40280.5</v>
      </c>
      <c r="H168" s="7">
        <v>36730.9</v>
      </c>
      <c r="I168" s="6">
        <v>26510.5</v>
      </c>
      <c r="J168" s="6">
        <v>30767.8</v>
      </c>
      <c r="K168" s="6">
        <v>34475.599999999999</v>
      </c>
      <c r="L168" s="6">
        <v>38223.1</v>
      </c>
      <c r="M168" s="12">
        <v>58281.9</v>
      </c>
      <c r="N168" s="2"/>
    </row>
    <row r="169" spans="1:14" ht="16.5" thickBot="1" x14ac:dyDescent="0.3">
      <c r="A169" s="13">
        <v>2015</v>
      </c>
      <c r="B169" s="6">
        <v>34347.4</v>
      </c>
      <c r="C169" s="6">
        <v>34870.199999999997</v>
      </c>
      <c r="D169" s="6">
        <v>37530.800000000003</v>
      </c>
      <c r="E169" s="6">
        <v>37173.4</v>
      </c>
      <c r="F169" s="6">
        <v>41613.599999999999</v>
      </c>
      <c r="G169" s="6">
        <v>47302</v>
      </c>
      <c r="H169" s="7">
        <v>39718.6</v>
      </c>
      <c r="I169" s="6">
        <v>27618.1</v>
      </c>
      <c r="J169" s="6">
        <v>32839.5</v>
      </c>
      <c r="K169" s="6">
        <v>36091.699999999997</v>
      </c>
      <c r="L169" s="6">
        <v>36336.400000000001</v>
      </c>
      <c r="M169" s="12">
        <v>51029.9</v>
      </c>
      <c r="N169" s="2"/>
    </row>
    <row r="170" spans="1:14" ht="16.5" thickBot="1" x14ac:dyDescent="0.3">
      <c r="A170" s="18">
        <v>2016</v>
      </c>
      <c r="B170" s="19">
        <v>38052.6</v>
      </c>
      <c r="C170" s="19">
        <v>37107.1</v>
      </c>
      <c r="D170" s="19">
        <v>40976.1</v>
      </c>
      <c r="E170" s="19">
        <v>40265.800000000003</v>
      </c>
      <c r="F170" s="19">
        <v>42295.199999999997</v>
      </c>
      <c r="G170" s="19">
        <v>50414.1</v>
      </c>
      <c r="H170" s="20">
        <v>45192.9</v>
      </c>
      <c r="I170" s="19">
        <v>29717.3</v>
      </c>
      <c r="J170" s="19">
        <v>35304.800000000003</v>
      </c>
      <c r="K170" s="19">
        <v>38198.199999999997</v>
      </c>
      <c r="L170" s="19">
        <v>39091.199999999997</v>
      </c>
      <c r="M170" s="21">
        <v>55640.9</v>
      </c>
      <c r="N170" s="2"/>
    </row>
  </sheetData>
  <mergeCells count="48">
    <mergeCell ref="C4:C5"/>
    <mergeCell ref="D4:D5"/>
    <mergeCell ref="E4:E5"/>
    <mergeCell ref="F4:F5"/>
    <mergeCell ref="A136:M136"/>
    <mergeCell ref="M4:M5"/>
    <mergeCell ref="A6:M6"/>
    <mergeCell ref="A31:M31"/>
    <mergeCell ref="A36:M36"/>
    <mergeCell ref="A41:M41"/>
    <mergeCell ref="A46:M46"/>
    <mergeCell ref="A56:M56"/>
    <mergeCell ref="A61:M61"/>
    <mergeCell ref="A66:M66"/>
    <mergeCell ref="A71:M71"/>
    <mergeCell ref="A76:M76"/>
    <mergeCell ref="A1:M1"/>
    <mergeCell ref="A2:M2"/>
    <mergeCell ref="A131:M131"/>
    <mergeCell ref="A11:M11"/>
    <mergeCell ref="A16:M16"/>
    <mergeCell ref="A21:M21"/>
    <mergeCell ref="G4:G5"/>
    <mergeCell ref="H4:H5"/>
    <mergeCell ref="I4:I5"/>
    <mergeCell ref="J4:J5"/>
    <mergeCell ref="K4:K5"/>
    <mergeCell ref="L4:L5"/>
    <mergeCell ref="A4:A5"/>
    <mergeCell ref="B4:B5"/>
    <mergeCell ref="A81:M81"/>
    <mergeCell ref="A26:M26"/>
    <mergeCell ref="A166:M166"/>
    <mergeCell ref="A51:M51"/>
    <mergeCell ref="A146:M146"/>
    <mergeCell ref="A151:M151"/>
    <mergeCell ref="A156:M156"/>
    <mergeCell ref="A161:M161"/>
    <mergeCell ref="A141:M141"/>
    <mergeCell ref="A86:M86"/>
    <mergeCell ref="A91:M91"/>
    <mergeCell ref="A96:M96"/>
    <mergeCell ref="A101:M101"/>
    <mergeCell ref="A106:M106"/>
    <mergeCell ref="A111:M111"/>
    <mergeCell ref="A116:M116"/>
    <mergeCell ref="A121:M121"/>
    <mergeCell ref="A126:M1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5"/>
  <sheetViews>
    <sheetView tabSelected="1" zoomScale="85" zoomScaleNormal="85" workbookViewId="0">
      <pane ySplit="6" topLeftCell="A7" activePane="bottomLeft" state="frozen"/>
      <selection pane="bottomLeft" activeCell="G14" sqref="G14"/>
    </sheetView>
  </sheetViews>
  <sheetFormatPr defaultRowHeight="12" x14ac:dyDescent="0.2"/>
  <cols>
    <col min="1" max="1" width="19.42578125" style="30" customWidth="1"/>
    <col min="2" max="3" width="10.42578125" style="24" bestFit="1" customWidth="1"/>
    <col min="4" max="9" width="9.28515625" style="24" bestFit="1" customWidth="1"/>
    <col min="10" max="12" width="9.28515625" style="55" bestFit="1" customWidth="1"/>
    <col min="13" max="13" width="9.28515625" style="56" bestFit="1" customWidth="1"/>
    <col min="14" max="14" width="9.140625" style="23"/>
    <col min="15" max="15" width="4.85546875" style="23" customWidth="1"/>
    <col min="16" max="16" width="9.140625" style="23" hidden="1" customWidth="1"/>
    <col min="17" max="17" width="37.85546875" style="23" customWidth="1"/>
    <col min="18" max="16384" width="9.140625" style="23"/>
  </cols>
  <sheetData>
    <row r="1" spans="1:13" ht="12" customHeight="1" x14ac:dyDescent="0.2">
      <c r="A1" s="84" t="s">
        <v>87</v>
      </c>
      <c r="B1" s="84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</row>
    <row r="2" spans="1:13" ht="12" customHeight="1" x14ac:dyDescent="0.2">
      <c r="A2" s="82" t="s">
        <v>46</v>
      </c>
      <c r="B2" s="82"/>
      <c r="C2" s="82"/>
      <c r="D2" s="83"/>
      <c r="E2" s="82"/>
      <c r="F2" s="82"/>
      <c r="G2" s="82"/>
      <c r="H2" s="82"/>
      <c r="I2" s="82"/>
      <c r="J2" s="82"/>
      <c r="K2" s="82"/>
      <c r="L2" s="82"/>
      <c r="M2" s="82"/>
    </row>
    <row r="3" spans="1:13" ht="12.75" thickBot="1" x14ac:dyDescent="0.25">
      <c r="A3" s="23"/>
      <c r="J3" s="24"/>
      <c r="K3" s="24"/>
      <c r="L3" s="24"/>
      <c r="M3" s="22"/>
    </row>
    <row r="4" spans="1:13" x14ac:dyDescent="0.2">
      <c r="A4" s="80"/>
      <c r="B4" s="78" t="s">
        <v>0</v>
      </c>
      <c r="C4" s="78" t="s">
        <v>1</v>
      </c>
      <c r="D4" s="78" t="s">
        <v>2</v>
      </c>
      <c r="E4" s="78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9</v>
      </c>
      <c r="L4" s="78" t="s">
        <v>10</v>
      </c>
      <c r="M4" s="86" t="s">
        <v>11</v>
      </c>
    </row>
    <row r="5" spans="1:13" ht="12.75" thickBot="1" x14ac:dyDescent="0.25">
      <c r="A5" s="81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7"/>
    </row>
    <row r="6" spans="1:13" ht="12.75" customHeight="1" thickBot="1" x14ac:dyDescent="0.25">
      <c r="A6" s="90" t="s">
        <v>62</v>
      </c>
      <c r="B6" s="90"/>
      <c r="C6" s="90"/>
      <c r="D6" s="91"/>
      <c r="E6" s="90"/>
      <c r="F6" s="90"/>
      <c r="G6" s="90"/>
      <c r="H6" s="90"/>
      <c r="I6" s="90"/>
      <c r="J6" s="90"/>
      <c r="K6" s="90"/>
      <c r="L6" s="90"/>
      <c r="M6" s="90"/>
    </row>
    <row r="7" spans="1:13" ht="14.25" thickBot="1" x14ac:dyDescent="0.25">
      <c r="A7" s="25" t="s">
        <v>95</v>
      </c>
      <c r="B7" s="37">
        <v>53327.7</v>
      </c>
      <c r="C7" s="37">
        <v>55502.400000000001</v>
      </c>
      <c r="D7" s="37">
        <v>59395.199999999997</v>
      </c>
      <c r="E7" s="37">
        <v>59356.6</v>
      </c>
      <c r="F7" s="37">
        <v>68590.100000000006</v>
      </c>
      <c r="G7" s="37">
        <v>60670.3</v>
      </c>
      <c r="H7" s="37">
        <v>56309.2</v>
      </c>
      <c r="I7" s="37">
        <v>51825.9</v>
      </c>
      <c r="J7" s="37">
        <v>57588.9</v>
      </c>
      <c r="K7" s="37">
        <v>59014</v>
      </c>
      <c r="L7" s="37">
        <v>61170.5</v>
      </c>
      <c r="M7" s="37">
        <v>94353.2</v>
      </c>
    </row>
    <row r="8" spans="1:13" ht="12.75" thickBot="1" x14ac:dyDescent="0.25">
      <c r="A8" s="25">
        <v>2018</v>
      </c>
      <c r="B8" s="37">
        <v>60824.7</v>
      </c>
      <c r="C8" s="37">
        <v>60156.9</v>
      </c>
      <c r="D8" s="37">
        <v>64903.5</v>
      </c>
      <c r="E8" s="37">
        <v>63709.4</v>
      </c>
      <c r="F8" s="37">
        <v>77580.600000000006</v>
      </c>
      <c r="G8" s="37">
        <v>72544.600000000006</v>
      </c>
      <c r="H8" s="37">
        <v>61015.9</v>
      </c>
      <c r="I8" s="37">
        <v>57252.2</v>
      </c>
      <c r="J8" s="37">
        <v>64605</v>
      </c>
      <c r="K8" s="37">
        <v>65158.2</v>
      </c>
      <c r="L8" s="37">
        <v>65880.7</v>
      </c>
      <c r="M8" s="37">
        <v>95886.6</v>
      </c>
    </row>
    <row r="9" spans="1:13" ht="12.75" thickBot="1" x14ac:dyDescent="0.25">
      <c r="A9" s="25">
        <v>2019</v>
      </c>
      <c r="B9" s="37">
        <v>62863.3</v>
      </c>
      <c r="C9" s="37">
        <v>63937.599999999999</v>
      </c>
      <c r="D9" s="37">
        <v>70194.899999999994</v>
      </c>
      <c r="E9" s="37">
        <v>68984.7</v>
      </c>
      <c r="F9" s="37">
        <v>82349.3</v>
      </c>
      <c r="G9" s="37">
        <v>77481.600000000006</v>
      </c>
      <c r="H9" s="37">
        <v>67246.100000000006</v>
      </c>
      <c r="I9" s="37">
        <v>62802.1</v>
      </c>
      <c r="J9" s="37">
        <v>69825.3</v>
      </c>
      <c r="K9" s="37">
        <v>70063</v>
      </c>
      <c r="L9" s="37">
        <v>71688</v>
      </c>
      <c r="M9" s="37">
        <v>103329.2</v>
      </c>
    </row>
    <row r="10" spans="1:13" ht="12.75" thickBot="1" x14ac:dyDescent="0.25">
      <c r="A10" s="25">
        <v>2020</v>
      </c>
      <c r="B10" s="37">
        <v>70077.100000000006</v>
      </c>
      <c r="C10" s="37">
        <v>69148.100000000006</v>
      </c>
      <c r="D10" s="37">
        <v>75521.7</v>
      </c>
      <c r="E10" s="37">
        <v>76126.2</v>
      </c>
      <c r="F10" s="37">
        <v>81960.100000000006</v>
      </c>
      <c r="G10" s="37">
        <v>78148.5</v>
      </c>
      <c r="H10" s="37">
        <v>69017.600000000006</v>
      </c>
      <c r="I10" s="37">
        <v>65392</v>
      </c>
      <c r="J10" s="37">
        <v>73711</v>
      </c>
      <c r="K10" s="37">
        <v>75352.2</v>
      </c>
      <c r="L10" s="37">
        <v>75528.600000000006</v>
      </c>
      <c r="M10" s="37">
        <v>110448.7</v>
      </c>
    </row>
    <row r="11" spans="1:13" ht="12.75" thickBot="1" x14ac:dyDescent="0.25">
      <c r="A11" s="25">
        <v>2021</v>
      </c>
      <c r="B11" s="37">
        <v>73550.600000000006</v>
      </c>
      <c r="C11" s="38">
        <v>72513.600000000006</v>
      </c>
      <c r="D11" s="38">
        <v>80508.5</v>
      </c>
      <c r="E11" s="38">
        <v>82774.399999999994</v>
      </c>
      <c r="F11" s="38">
        <v>90344.2</v>
      </c>
      <c r="G11" s="38">
        <v>85437.1</v>
      </c>
      <c r="H11" s="38">
        <v>74559.600000000006</v>
      </c>
      <c r="I11" s="38">
        <v>68529.8</v>
      </c>
      <c r="J11" s="37">
        <v>75742.8</v>
      </c>
      <c r="K11" s="38">
        <v>78782</v>
      </c>
      <c r="L11" s="38">
        <v>82091.100000000006</v>
      </c>
      <c r="M11" s="38">
        <v>125825.4</v>
      </c>
    </row>
    <row r="12" spans="1:13" ht="12.75" thickBot="1" x14ac:dyDescent="0.25">
      <c r="A12" s="26">
        <v>2022</v>
      </c>
      <c r="B12" s="38">
        <v>81361.399999999994</v>
      </c>
      <c r="C12" s="38">
        <v>81259.600000000006</v>
      </c>
      <c r="D12" s="39">
        <v>95419</v>
      </c>
      <c r="E12" s="38">
        <v>92318.7</v>
      </c>
      <c r="F12" s="38">
        <v>101342.6</v>
      </c>
      <c r="G12" s="38">
        <v>99816.3</v>
      </c>
      <c r="H12" s="38">
        <v>87747.4</v>
      </c>
      <c r="I12" s="38">
        <v>81846.7</v>
      </c>
      <c r="J12" s="38">
        <v>92589</v>
      </c>
      <c r="K12" s="38">
        <v>93444.9</v>
      </c>
      <c r="L12" s="38">
        <f>VLOOKUP(A6,'[1]Таблица 1'!$A$9:$C$330,3,0)</f>
        <v>96372.5</v>
      </c>
      <c r="M12" s="38">
        <v>140945.5</v>
      </c>
    </row>
    <row r="13" spans="1:13" ht="12.75" thickBot="1" x14ac:dyDescent="0.25">
      <c r="A13" s="26">
        <v>2023</v>
      </c>
      <c r="B13" s="40">
        <f>VLOOKUP(A6,'[2]Таблица 1'!$A$9:$C$322,3,0)</f>
        <v>93867.3</v>
      </c>
      <c r="C13" s="24">
        <v>92512.2</v>
      </c>
      <c r="D13" s="24">
        <v>107470.2</v>
      </c>
      <c r="E13" s="24">
        <v>101567.9</v>
      </c>
      <c r="F13" s="24">
        <v>120680</v>
      </c>
      <c r="G13" s="24">
        <v>114925.7</v>
      </c>
      <c r="H13" s="24">
        <v>100073.3</v>
      </c>
      <c r="I13" s="24">
        <v>94618.2</v>
      </c>
      <c r="J13" s="24">
        <v>103609.7</v>
      </c>
      <c r="K13" s="24">
        <v>107493</v>
      </c>
      <c r="L13" s="24">
        <v>111033</v>
      </c>
      <c r="M13" s="24">
        <v>158024.29999999999</v>
      </c>
    </row>
    <row r="14" spans="1:13" ht="12.75" thickBot="1" x14ac:dyDescent="0.25">
      <c r="A14" s="26">
        <v>2024</v>
      </c>
      <c r="B14" s="40">
        <v>108421.5</v>
      </c>
      <c r="C14" s="24">
        <v>108958.39999999999</v>
      </c>
      <c r="D14" s="24">
        <v>123431.4</v>
      </c>
      <c r="E14" s="24">
        <v>117210.9</v>
      </c>
      <c r="F14" s="24">
        <v>138666.70000000001</v>
      </c>
      <c r="G14" s="24">
        <v>128261.5</v>
      </c>
      <c r="J14" s="24"/>
      <c r="K14" s="24"/>
      <c r="L14" s="24"/>
      <c r="M14" s="24"/>
    </row>
    <row r="15" spans="1:13" ht="12.75" customHeight="1" thickBot="1" x14ac:dyDescent="0.25">
      <c r="A15" s="92" t="s">
        <v>58</v>
      </c>
      <c r="B15" s="92"/>
      <c r="C15" s="92"/>
      <c r="D15" s="93"/>
      <c r="E15" s="92"/>
      <c r="F15" s="92"/>
      <c r="G15" s="92"/>
      <c r="H15" s="92"/>
      <c r="I15" s="92"/>
      <c r="J15" s="92"/>
      <c r="K15" s="92"/>
      <c r="L15" s="92"/>
      <c r="M15" s="92"/>
    </row>
    <row r="16" spans="1:13" ht="14.25" thickBot="1" x14ac:dyDescent="0.25">
      <c r="A16" s="25" t="s">
        <v>95</v>
      </c>
      <c r="B16" s="41">
        <v>21900.2</v>
      </c>
      <c r="C16" s="41">
        <v>22437</v>
      </c>
      <c r="D16" s="41">
        <v>24322</v>
      </c>
      <c r="E16" s="41">
        <v>24956.7</v>
      </c>
      <c r="F16" s="41">
        <v>25953.599999999999</v>
      </c>
      <c r="G16" s="41">
        <v>24530.400000000001</v>
      </c>
      <c r="H16" s="41">
        <v>28245.200000000001</v>
      </c>
      <c r="I16" s="41">
        <v>26891.8</v>
      </c>
      <c r="J16" s="41">
        <v>25858.400000000001</v>
      </c>
      <c r="K16" s="41">
        <v>26457</v>
      </c>
      <c r="L16" s="41">
        <v>25613</v>
      </c>
      <c r="M16" s="41">
        <v>31399.8</v>
      </c>
    </row>
    <row r="17" spans="1:13" ht="12.75" thickBot="1" x14ac:dyDescent="0.25">
      <c r="A17" s="25">
        <v>2018</v>
      </c>
      <c r="B17" s="41">
        <v>26166.2</v>
      </c>
      <c r="C17" s="41">
        <v>26642.3</v>
      </c>
      <c r="D17" s="41">
        <v>27752</v>
      </c>
      <c r="E17" s="41">
        <v>28839.9</v>
      </c>
      <c r="F17" s="41">
        <v>28874.6</v>
      </c>
      <c r="G17" s="41">
        <v>30352.2</v>
      </c>
      <c r="H17" s="41">
        <v>31958.1</v>
      </c>
      <c r="I17" s="41">
        <v>29725.5</v>
      </c>
      <c r="J17" s="41">
        <v>30622.6</v>
      </c>
      <c r="K17" s="41">
        <v>30385.1</v>
      </c>
      <c r="L17" s="41">
        <v>28538.6</v>
      </c>
      <c r="M17" s="41">
        <v>39646.800000000003</v>
      </c>
    </row>
    <row r="18" spans="1:13" ht="12.75" thickBot="1" x14ac:dyDescent="0.25">
      <c r="A18" s="25">
        <v>2019</v>
      </c>
      <c r="B18" s="41">
        <v>29085.4</v>
      </c>
      <c r="C18" s="41">
        <v>31162.6</v>
      </c>
      <c r="D18" s="41">
        <v>33032.5</v>
      </c>
      <c r="E18" s="41">
        <v>32773.599999999999</v>
      </c>
      <c r="F18" s="41">
        <v>33492.300000000003</v>
      </c>
      <c r="G18" s="41">
        <v>36022.9</v>
      </c>
      <c r="H18" s="41">
        <v>38177.599999999999</v>
      </c>
      <c r="I18" s="41">
        <v>36145</v>
      </c>
      <c r="J18" s="41">
        <v>35149.4</v>
      </c>
      <c r="K18" s="41">
        <v>36025.199999999997</v>
      </c>
      <c r="L18" s="41">
        <v>34322.1</v>
      </c>
      <c r="M18" s="41">
        <v>49423.5</v>
      </c>
    </row>
    <row r="19" spans="1:13" ht="12.75" thickBot="1" x14ac:dyDescent="0.25">
      <c r="A19" s="27">
        <v>2020</v>
      </c>
      <c r="B19" s="41">
        <v>34619.4</v>
      </c>
      <c r="C19" s="41">
        <v>32750.5</v>
      </c>
      <c r="D19" s="41">
        <v>34435.800000000003</v>
      </c>
      <c r="E19" s="41">
        <v>32732.3</v>
      </c>
      <c r="F19" s="41">
        <v>33413.800000000003</v>
      </c>
      <c r="G19" s="41">
        <v>34736.400000000001</v>
      </c>
      <c r="H19" s="41">
        <v>38743.800000000003</v>
      </c>
      <c r="I19" s="41">
        <v>36008.9</v>
      </c>
      <c r="J19" s="41">
        <v>35306.9</v>
      </c>
      <c r="K19" s="41">
        <v>36708</v>
      </c>
      <c r="L19" s="41">
        <v>34729.199999999997</v>
      </c>
      <c r="M19" s="41">
        <v>47058</v>
      </c>
    </row>
    <row r="20" spans="1:13" ht="12.75" thickBot="1" x14ac:dyDescent="0.25">
      <c r="A20" s="25">
        <v>2021</v>
      </c>
      <c r="B20" s="41">
        <v>34434.199999999997</v>
      </c>
      <c r="C20" s="42">
        <v>34602.1</v>
      </c>
      <c r="D20" s="42">
        <v>37149.199999999997</v>
      </c>
      <c r="E20" s="42">
        <v>36108.400000000001</v>
      </c>
      <c r="F20" s="42">
        <v>35366.1</v>
      </c>
      <c r="G20" s="42">
        <v>37419.4</v>
      </c>
      <c r="H20" s="42">
        <v>42307.1</v>
      </c>
      <c r="I20" s="42">
        <v>39209.9</v>
      </c>
      <c r="J20" s="42">
        <v>37607.699999999997</v>
      </c>
      <c r="K20" s="42">
        <v>39958.800000000003</v>
      </c>
      <c r="L20" s="42">
        <v>37215</v>
      </c>
      <c r="M20" s="41">
        <v>58995.4</v>
      </c>
    </row>
    <row r="21" spans="1:13" ht="12.75" thickBot="1" x14ac:dyDescent="0.25">
      <c r="A21" s="26">
        <v>2022</v>
      </c>
      <c r="B21" s="43">
        <v>48058.8</v>
      </c>
      <c r="C21" s="42">
        <v>43381.7</v>
      </c>
      <c r="D21" s="39">
        <v>46732.1</v>
      </c>
      <c r="E21" s="42">
        <v>47044.4</v>
      </c>
      <c r="F21" s="38">
        <v>49059.9</v>
      </c>
      <c r="G21" s="42">
        <v>54629.2</v>
      </c>
      <c r="H21" s="42">
        <v>55024.1</v>
      </c>
      <c r="I21" s="38">
        <v>50412.3</v>
      </c>
      <c r="J21" s="38">
        <v>54814.5</v>
      </c>
      <c r="K21" s="42">
        <v>61137.5</v>
      </c>
      <c r="L21" s="38">
        <f>VLOOKUP(A15,'[1]Таблица 1'!$A$9:$C$330,3,0)</f>
        <v>51617</v>
      </c>
      <c r="M21" s="42">
        <v>77254.5</v>
      </c>
    </row>
    <row r="22" spans="1:13" x14ac:dyDescent="0.2">
      <c r="A22" s="36">
        <v>2023</v>
      </c>
      <c r="B22" s="40">
        <f>VLOOKUP(A15,'[2]Таблица 1'!$A$9:$C$322,3,0)</f>
        <v>48955.8</v>
      </c>
      <c r="C22" s="24">
        <v>47351.199999999997</v>
      </c>
      <c r="D22" s="24">
        <v>49235.8</v>
      </c>
      <c r="E22" s="24">
        <v>51676.1</v>
      </c>
      <c r="F22" s="24">
        <v>56651.9</v>
      </c>
      <c r="G22" s="24">
        <v>59215.4</v>
      </c>
      <c r="H22" s="24">
        <v>71540.600000000006</v>
      </c>
      <c r="I22" s="24">
        <v>59932.5</v>
      </c>
      <c r="J22" s="24">
        <v>63311.9</v>
      </c>
      <c r="K22" s="24">
        <v>60451.9</v>
      </c>
      <c r="L22" s="24">
        <v>54991.7</v>
      </c>
      <c r="M22" s="24">
        <v>79096.7</v>
      </c>
    </row>
    <row r="23" spans="1:13" ht="12.75" thickBot="1" x14ac:dyDescent="0.25">
      <c r="A23" s="36">
        <v>2024</v>
      </c>
      <c r="B23" s="40">
        <v>55916.4</v>
      </c>
      <c r="C23" s="24">
        <v>57720</v>
      </c>
      <c r="D23" s="24">
        <v>62077.7</v>
      </c>
      <c r="E23" s="24">
        <v>61147.4</v>
      </c>
      <c r="F23" s="24">
        <v>68074.3</v>
      </c>
      <c r="G23" s="24">
        <v>78885.8</v>
      </c>
      <c r="J23" s="24"/>
      <c r="K23" s="24"/>
      <c r="L23" s="24"/>
      <c r="M23" s="24"/>
    </row>
    <row r="24" spans="1:13" ht="12" customHeight="1" x14ac:dyDescent="0.2">
      <c r="A24" s="99" t="s">
        <v>90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</row>
    <row r="25" spans="1:13" ht="14.25" thickBot="1" x14ac:dyDescent="0.25">
      <c r="A25" s="25" t="s">
        <v>95</v>
      </c>
      <c r="B25" s="41">
        <v>22058.227712787735</v>
      </c>
      <c r="C25" s="41">
        <v>22246.253055021924</v>
      </c>
      <c r="D25" s="41">
        <v>24018.913827889362</v>
      </c>
      <c r="E25" s="41">
        <v>23736.444591386917</v>
      </c>
      <c r="F25" s="41">
        <v>25551.466648291032</v>
      </c>
      <c r="G25" s="41">
        <v>25371.602004877222</v>
      </c>
      <c r="H25" s="41">
        <v>26229.185170225694</v>
      </c>
      <c r="I25" s="41">
        <v>25803.923510562152</v>
      </c>
      <c r="J25" s="41">
        <v>24852.501072580646</v>
      </c>
      <c r="K25" s="41">
        <v>25642.776226565835</v>
      </c>
      <c r="L25" s="41">
        <v>24932.803650080114</v>
      </c>
      <c r="M25" s="41">
        <v>29447.403218383475</v>
      </c>
    </row>
    <row r="26" spans="1:13" ht="12.75" thickBot="1" x14ac:dyDescent="0.25">
      <c r="A26" s="25">
        <v>2018</v>
      </c>
      <c r="B26" s="41">
        <v>25626.070920227801</v>
      </c>
      <c r="C26" s="41">
        <v>25255.247953891703</v>
      </c>
      <c r="D26" s="41">
        <v>26915.373159972023</v>
      </c>
      <c r="E26" s="41">
        <v>27250.440679033429</v>
      </c>
      <c r="F26" s="41">
        <v>28389.878703757498</v>
      </c>
      <c r="G26" s="41">
        <v>28053.755443259783</v>
      </c>
      <c r="H26" s="41">
        <v>28040.495451231327</v>
      </c>
      <c r="I26" s="41">
        <v>27383.714018743769</v>
      </c>
      <c r="J26" s="41">
        <v>27204.175655978102</v>
      </c>
      <c r="K26" s="41">
        <v>27869.788097080978</v>
      </c>
      <c r="L26" s="41">
        <v>27092.827348731527</v>
      </c>
      <c r="M26" s="41">
        <v>35349.472808509621</v>
      </c>
    </row>
    <row r="27" spans="1:13" ht="12.75" thickBot="1" x14ac:dyDescent="0.25">
      <c r="A27" s="25">
        <v>2019</v>
      </c>
      <c r="B27" s="41">
        <v>27643.5</v>
      </c>
      <c r="C27" s="41">
        <v>30814.3</v>
      </c>
      <c r="D27" s="41">
        <v>30227.5</v>
      </c>
      <c r="E27" s="41">
        <v>28181.4</v>
      </c>
      <c r="F27" s="41">
        <v>32673.200000000001</v>
      </c>
      <c r="G27" s="41">
        <v>34273</v>
      </c>
      <c r="H27" s="41">
        <v>34920.300000000003</v>
      </c>
      <c r="I27" s="41">
        <v>32462.5</v>
      </c>
      <c r="J27" s="41">
        <v>32929.699999999997</v>
      </c>
      <c r="K27" s="41">
        <v>33214.699999999997</v>
      </c>
      <c r="L27" s="41">
        <v>33084.5</v>
      </c>
      <c r="M27" s="41">
        <v>45589.7</v>
      </c>
    </row>
    <row r="28" spans="1:13" ht="12.75" thickBot="1" x14ac:dyDescent="0.25">
      <c r="A28" s="27">
        <v>2020</v>
      </c>
      <c r="B28" s="41">
        <v>33576</v>
      </c>
      <c r="C28" s="41">
        <v>31853.1</v>
      </c>
      <c r="D28" s="41">
        <v>32747.200000000001</v>
      </c>
      <c r="E28" s="41">
        <v>30677.200000000001</v>
      </c>
      <c r="F28" s="41">
        <v>32023.200000000001</v>
      </c>
      <c r="G28" s="41">
        <v>31841.4</v>
      </c>
      <c r="H28" s="41">
        <v>34547.800000000003</v>
      </c>
      <c r="I28" s="41">
        <v>33269.199999999997</v>
      </c>
      <c r="J28" s="41">
        <v>32250.799999999999</v>
      </c>
      <c r="K28" s="41">
        <v>33738.300000000003</v>
      </c>
      <c r="L28" s="41">
        <v>32722.799999999999</v>
      </c>
      <c r="M28" s="41">
        <v>40627.699999999997</v>
      </c>
    </row>
    <row r="29" spans="1:13" ht="12.75" thickBot="1" x14ac:dyDescent="0.25">
      <c r="A29" s="25">
        <v>2021</v>
      </c>
      <c r="B29" s="41">
        <v>33769.5</v>
      </c>
      <c r="C29" s="41">
        <v>33694.699999999997</v>
      </c>
      <c r="D29" s="41">
        <v>34442.400000000001</v>
      </c>
      <c r="E29" s="41">
        <v>30950.1</v>
      </c>
      <c r="F29" s="41">
        <v>32072.3</v>
      </c>
      <c r="G29" s="41">
        <v>30958.1</v>
      </c>
      <c r="H29" s="41">
        <v>35508.1</v>
      </c>
      <c r="I29" s="41">
        <v>31440</v>
      </c>
      <c r="J29" s="41">
        <v>31496.400000000001</v>
      </c>
      <c r="K29" s="41">
        <v>32678.5</v>
      </c>
      <c r="L29" s="41">
        <v>34814</v>
      </c>
      <c r="M29" s="41">
        <v>49172.3</v>
      </c>
    </row>
    <row r="30" spans="1:13" ht="12.75" thickBot="1" x14ac:dyDescent="0.25">
      <c r="A30" s="26">
        <v>2022</v>
      </c>
      <c r="B30" s="41">
        <v>44098.6</v>
      </c>
      <c r="C30" s="41">
        <v>43268.4</v>
      </c>
      <c r="D30" s="41">
        <v>45613.8</v>
      </c>
      <c r="E30" s="41">
        <v>45809.7</v>
      </c>
      <c r="F30" s="41">
        <v>48668</v>
      </c>
      <c r="G30" s="41">
        <v>46447.7</v>
      </c>
      <c r="H30" s="41">
        <v>45758.7</v>
      </c>
      <c r="I30" s="41">
        <v>45202.5</v>
      </c>
      <c r="J30" s="41">
        <v>44414.1</v>
      </c>
      <c r="K30" s="41">
        <v>47364.4</v>
      </c>
      <c r="L30" s="38">
        <f>VLOOKUP(A24,'[1]Таблица 1'!$A$9:$C$330,3,0)</f>
        <v>46923.7</v>
      </c>
      <c r="M30" s="42">
        <v>61766.5</v>
      </c>
    </row>
    <row r="31" spans="1:13" ht="12.75" thickBot="1" x14ac:dyDescent="0.25">
      <c r="A31" s="26">
        <v>2023</v>
      </c>
      <c r="B31" s="40">
        <f>VLOOKUP(A24,'[2]Таблица 1'!$A$9:$C$322,3,0)</f>
        <v>48178.1</v>
      </c>
      <c r="C31" s="24">
        <v>43520.1</v>
      </c>
      <c r="D31" s="24">
        <v>45240.1</v>
      </c>
      <c r="E31" s="24">
        <v>46505.9</v>
      </c>
      <c r="F31" s="24">
        <v>50251.5</v>
      </c>
      <c r="G31" s="24">
        <v>50887.199999999997</v>
      </c>
      <c r="H31" s="24">
        <v>51167.5</v>
      </c>
      <c r="I31" s="24">
        <v>47634.3</v>
      </c>
      <c r="J31" s="24">
        <v>47919</v>
      </c>
      <c r="K31" s="24">
        <v>49252.4</v>
      </c>
      <c r="L31" s="24">
        <v>47379.8</v>
      </c>
      <c r="M31" s="24">
        <v>63034</v>
      </c>
    </row>
    <row r="32" spans="1:13" ht="12.75" thickBot="1" x14ac:dyDescent="0.25">
      <c r="A32" s="36">
        <v>2024</v>
      </c>
      <c r="B32" s="40">
        <v>50493.1</v>
      </c>
      <c r="C32" s="24">
        <v>54047.7</v>
      </c>
      <c r="D32" s="24">
        <v>58646.1</v>
      </c>
      <c r="E32" s="24">
        <v>57994.6</v>
      </c>
      <c r="F32" s="24">
        <v>59841.5</v>
      </c>
      <c r="G32" s="24">
        <v>62385.1</v>
      </c>
      <c r="J32" s="24"/>
      <c r="K32" s="24"/>
      <c r="L32" s="24"/>
      <c r="M32" s="24"/>
    </row>
    <row r="33" spans="1:13" ht="12.75" customHeight="1" x14ac:dyDescent="0.2">
      <c r="A33" s="98" t="s">
        <v>91</v>
      </c>
      <c r="B33" s="98"/>
      <c r="C33" s="98"/>
      <c r="D33" s="99"/>
      <c r="E33" s="98"/>
      <c r="F33" s="98"/>
      <c r="G33" s="98"/>
      <c r="H33" s="98"/>
      <c r="I33" s="98"/>
      <c r="J33" s="98"/>
      <c r="K33" s="98"/>
      <c r="L33" s="98"/>
      <c r="M33" s="98"/>
    </row>
    <row r="34" spans="1:13" ht="14.25" thickBot="1" x14ac:dyDescent="0.25">
      <c r="A34" s="25" t="s">
        <v>95</v>
      </c>
      <c r="B34" s="41">
        <v>24581.707747446624</v>
      </c>
      <c r="C34" s="41">
        <v>26277.855329985872</v>
      </c>
      <c r="D34" s="41">
        <v>29659.581219223688</v>
      </c>
      <c r="E34" s="41">
        <v>30152.9226265</v>
      </c>
      <c r="F34" s="41">
        <v>30970.097165087282</v>
      </c>
      <c r="G34" s="41">
        <v>34230.388823182861</v>
      </c>
      <c r="H34" s="41">
        <v>40850.687681443298</v>
      </c>
      <c r="I34" s="41">
        <v>37156.481889499191</v>
      </c>
      <c r="J34" s="41">
        <v>35287.351741080616</v>
      </c>
      <c r="K34" s="41">
        <v>35872.587408680251</v>
      </c>
      <c r="L34" s="41">
        <v>33622.616862923569</v>
      </c>
      <c r="M34" s="41">
        <v>45235.705690235576</v>
      </c>
    </row>
    <row r="35" spans="1:13" ht="12.75" thickBot="1" x14ac:dyDescent="0.25">
      <c r="A35" s="25">
        <v>2018</v>
      </c>
      <c r="B35" s="41">
        <v>31616.463245151343</v>
      </c>
      <c r="C35" s="41">
        <v>37224.421101903637</v>
      </c>
      <c r="D35" s="41">
        <v>34657.738097017696</v>
      </c>
      <c r="E35" s="41">
        <v>40602.874978584216</v>
      </c>
      <c r="F35" s="41">
        <v>35161.142097650598</v>
      </c>
      <c r="G35" s="41">
        <v>42509.726636070889</v>
      </c>
      <c r="H35" s="41">
        <v>50398.883247881829</v>
      </c>
      <c r="I35" s="41">
        <v>39588.596443416689</v>
      </c>
      <c r="J35" s="41">
        <v>41086.536120194869</v>
      </c>
      <c r="K35" s="41">
        <v>44157.109345818128</v>
      </c>
      <c r="L35" s="41">
        <v>37477.876126259762</v>
      </c>
      <c r="M35" s="41">
        <v>63001.575567329979</v>
      </c>
    </row>
    <row r="36" spans="1:13" ht="12.75" thickBot="1" x14ac:dyDescent="0.25">
      <c r="A36" s="25">
        <v>2019</v>
      </c>
      <c r="B36" s="41">
        <v>38638.9</v>
      </c>
      <c r="C36" s="41">
        <v>37273.300000000003</v>
      </c>
      <c r="D36" s="41">
        <v>42322.3</v>
      </c>
      <c r="E36" s="41">
        <v>47769.7</v>
      </c>
      <c r="F36" s="41">
        <v>40665.5</v>
      </c>
      <c r="G36" s="41">
        <v>47687.8</v>
      </c>
      <c r="H36" s="41">
        <v>53703.5</v>
      </c>
      <c r="I36" s="41">
        <v>52558.7</v>
      </c>
      <c r="J36" s="41">
        <v>48164.2</v>
      </c>
      <c r="K36" s="41">
        <v>50958.8</v>
      </c>
      <c r="L36" s="41">
        <v>42546.2</v>
      </c>
      <c r="M36" s="41">
        <v>64978.2</v>
      </c>
    </row>
    <row r="37" spans="1:13" ht="12.75" thickBot="1" x14ac:dyDescent="0.25">
      <c r="A37" s="27">
        <v>2020</v>
      </c>
      <c r="B37" s="41">
        <v>44357.1</v>
      </c>
      <c r="C37" s="41">
        <v>40933.800000000003</v>
      </c>
      <c r="D37" s="41">
        <v>44415.199999999997</v>
      </c>
      <c r="E37" s="41">
        <v>46163.9</v>
      </c>
      <c r="F37" s="41">
        <v>43557.9</v>
      </c>
      <c r="G37" s="41">
        <v>50404.4</v>
      </c>
      <c r="H37" s="41">
        <v>58727</v>
      </c>
      <c r="I37" s="41">
        <v>52722.3</v>
      </c>
      <c r="J37" s="41">
        <v>49260.1</v>
      </c>
      <c r="K37" s="41">
        <v>52548.2</v>
      </c>
      <c r="L37" s="41">
        <v>46279.199999999997</v>
      </c>
      <c r="M37" s="41">
        <v>76056.399999999994</v>
      </c>
    </row>
    <row r="38" spans="1:13" ht="12.75" thickBot="1" x14ac:dyDescent="0.25">
      <c r="A38" s="25">
        <v>2021</v>
      </c>
      <c r="B38" s="41">
        <v>44283.7</v>
      </c>
      <c r="C38" s="41">
        <v>42668.6</v>
      </c>
      <c r="D38" s="41">
        <v>49719.7</v>
      </c>
      <c r="E38" s="41">
        <v>58831</v>
      </c>
      <c r="F38" s="41">
        <v>49315.3</v>
      </c>
      <c r="G38" s="41">
        <v>62072.6</v>
      </c>
      <c r="H38" s="41">
        <v>67458.5</v>
      </c>
      <c r="I38" s="41">
        <v>65462</v>
      </c>
      <c r="J38" s="41">
        <v>61306.9</v>
      </c>
      <c r="K38" s="41">
        <v>65280.9</v>
      </c>
      <c r="L38" s="41">
        <v>47947.3</v>
      </c>
      <c r="M38" s="41">
        <v>92211.6</v>
      </c>
    </row>
    <row r="39" spans="1:13" ht="12.75" thickBot="1" x14ac:dyDescent="0.25">
      <c r="A39" s="26">
        <v>2022</v>
      </c>
      <c r="B39" s="41">
        <v>59367.5</v>
      </c>
      <c r="C39" s="41">
        <v>44855.3</v>
      </c>
      <c r="D39" s="41">
        <v>49543.8</v>
      </c>
      <c r="E39" s="41">
        <v>52528.1</v>
      </c>
      <c r="F39" s="41">
        <v>52654.5</v>
      </c>
      <c r="G39" s="41">
        <v>73754.8</v>
      </c>
      <c r="H39" s="41">
        <v>75260</v>
      </c>
      <c r="I39" s="41">
        <v>61681.3</v>
      </c>
      <c r="J39" s="41">
        <v>79353.5</v>
      </c>
      <c r="K39" s="41">
        <v>91727.4</v>
      </c>
      <c r="L39" s="38">
        <f>VLOOKUP(A33,'[1]Таблица 1'!$A$9:$C$330,3,0)</f>
        <v>63473.8</v>
      </c>
      <c r="M39" s="42">
        <v>109775.5</v>
      </c>
    </row>
    <row r="40" spans="1:13" ht="12.75" thickBot="1" x14ac:dyDescent="0.25">
      <c r="A40" s="26">
        <v>2023</v>
      </c>
      <c r="B40" s="40">
        <f>VLOOKUP(A33,'[2]Таблица 1'!$A$9:$C$322,3,0)</f>
        <v>49471.5</v>
      </c>
      <c r="C40" s="24">
        <v>55135.3</v>
      </c>
      <c r="D40" s="24">
        <v>58286</v>
      </c>
      <c r="E40" s="24">
        <v>62491.8</v>
      </c>
      <c r="F40" s="24">
        <v>70172.7</v>
      </c>
      <c r="G40" s="24">
        <v>77422.7</v>
      </c>
      <c r="H40" s="24">
        <v>111596.3</v>
      </c>
      <c r="I40" s="24">
        <v>85437.3</v>
      </c>
      <c r="J40" s="24">
        <v>94983.1</v>
      </c>
      <c r="K40" s="24">
        <v>82774.8</v>
      </c>
      <c r="L40" s="24">
        <v>69945.3</v>
      </c>
      <c r="M40" s="24">
        <v>111218</v>
      </c>
    </row>
    <row r="41" spans="1:13" ht="12.75" thickBot="1" x14ac:dyDescent="0.25">
      <c r="A41" s="26">
        <v>2024</v>
      </c>
      <c r="B41" s="40">
        <v>66699.8</v>
      </c>
      <c r="C41" s="24">
        <v>64412.7</v>
      </c>
      <c r="D41" s="24">
        <v>67347.199999999997</v>
      </c>
      <c r="E41" s="24">
        <v>67245.600000000006</v>
      </c>
      <c r="F41" s="24">
        <v>83763.199999999997</v>
      </c>
      <c r="G41" s="24">
        <v>110123.1</v>
      </c>
      <c r="J41" s="24"/>
      <c r="K41" s="24"/>
      <c r="L41" s="24"/>
      <c r="M41" s="24"/>
    </row>
    <row r="42" spans="1:13" ht="12.75" customHeight="1" thickBot="1" x14ac:dyDescent="0.25">
      <c r="A42" s="94" t="s">
        <v>92</v>
      </c>
      <c r="B42" s="94"/>
      <c r="C42" s="94"/>
      <c r="D42" s="95"/>
      <c r="E42" s="94"/>
      <c r="F42" s="94"/>
      <c r="G42" s="94"/>
      <c r="H42" s="94"/>
      <c r="I42" s="94"/>
      <c r="J42" s="94"/>
      <c r="K42" s="94"/>
      <c r="L42" s="94"/>
      <c r="M42" s="94"/>
    </row>
    <row r="43" spans="1:13" ht="14.25" thickBot="1" x14ac:dyDescent="0.25">
      <c r="A43" s="25" t="s">
        <v>95</v>
      </c>
      <c r="B43" s="41">
        <v>12945.197739387077</v>
      </c>
      <c r="C43" s="41">
        <v>14729.679342799553</v>
      </c>
      <c r="D43" s="41">
        <v>14233.925926705111</v>
      </c>
      <c r="E43" s="41">
        <v>27065.627315715366</v>
      </c>
      <c r="F43" s="41">
        <v>17733.408611235955</v>
      </c>
      <c r="G43" s="41">
        <v>16258.427817687076</v>
      </c>
      <c r="H43" s="41">
        <v>18465.688141552513</v>
      </c>
      <c r="I43" s="41">
        <v>12267.05659319728</v>
      </c>
      <c r="J43" s="41">
        <v>13770.390548863636</v>
      </c>
      <c r="K43" s="41">
        <v>12728.960736054421</v>
      </c>
      <c r="L43" s="41">
        <v>13899.935933429386</v>
      </c>
      <c r="M43" s="41">
        <v>21160.617896454547</v>
      </c>
    </row>
    <row r="44" spans="1:13" ht="12.75" thickBot="1" x14ac:dyDescent="0.25">
      <c r="A44" s="25">
        <v>2018</v>
      </c>
      <c r="B44" s="41">
        <v>18821.166667640999</v>
      </c>
      <c r="C44" s="41">
        <v>16109.786239672545</v>
      </c>
      <c r="D44" s="41">
        <v>20153.28638760644</v>
      </c>
      <c r="E44" s="41">
        <v>17877.366665403999</v>
      </c>
      <c r="F44" s="41">
        <v>18585.994677712377</v>
      </c>
      <c r="G44" s="41">
        <v>25051.918277822537</v>
      </c>
      <c r="H44" s="41">
        <v>27095.393822307578</v>
      </c>
      <c r="I44" s="41">
        <v>29619.536022940607</v>
      </c>
      <c r="J44" s="41">
        <v>42841.39499157251</v>
      </c>
      <c r="K44" s="41">
        <v>24998.45218819291</v>
      </c>
      <c r="L44" s="41">
        <v>22909.519051913827</v>
      </c>
      <c r="M44" s="41">
        <v>30223.984242011269</v>
      </c>
    </row>
    <row r="45" spans="1:13" ht="12.75" thickBot="1" x14ac:dyDescent="0.25">
      <c r="A45" s="25">
        <v>2019</v>
      </c>
      <c r="B45" s="41">
        <v>23533.7</v>
      </c>
      <c r="C45" s="41">
        <v>18675.5</v>
      </c>
      <c r="D45" s="41">
        <v>37371.9</v>
      </c>
      <c r="E45" s="41">
        <v>44901.8</v>
      </c>
      <c r="F45" s="41">
        <v>22832.7</v>
      </c>
      <c r="G45" s="41">
        <v>20252.5</v>
      </c>
      <c r="H45" s="41">
        <v>26097</v>
      </c>
      <c r="I45" s="41">
        <v>25004.400000000001</v>
      </c>
      <c r="J45" s="41">
        <v>22577</v>
      </c>
      <c r="K45" s="41">
        <v>24516.5</v>
      </c>
      <c r="L45" s="41">
        <v>24800.799999999999</v>
      </c>
      <c r="M45" s="41">
        <v>45829.2</v>
      </c>
    </row>
    <row r="46" spans="1:13" ht="12.75" thickBot="1" x14ac:dyDescent="0.25">
      <c r="A46" s="27">
        <v>2020</v>
      </c>
      <c r="B46" s="41">
        <v>18088</v>
      </c>
      <c r="C46" s="41">
        <v>19244.8</v>
      </c>
      <c r="D46" s="41">
        <v>24005.9</v>
      </c>
      <c r="E46" s="41">
        <v>16306.6</v>
      </c>
      <c r="F46" s="41">
        <v>18587.400000000001</v>
      </c>
      <c r="G46" s="41">
        <v>15358.4</v>
      </c>
      <c r="H46" s="41">
        <v>18985.7</v>
      </c>
      <c r="I46" s="41">
        <v>11390.7</v>
      </c>
      <c r="J46" s="41">
        <v>26012.1</v>
      </c>
      <c r="K46" s="41">
        <v>22333.7</v>
      </c>
      <c r="L46" s="41">
        <v>22835.599999999999</v>
      </c>
      <c r="M46" s="41">
        <v>28795.9</v>
      </c>
    </row>
    <row r="47" spans="1:13" ht="12.75" thickBot="1" x14ac:dyDescent="0.25">
      <c r="A47" s="25">
        <v>2021</v>
      </c>
      <c r="B47" s="41">
        <v>15209.9</v>
      </c>
      <c r="C47" s="41">
        <v>21557.4</v>
      </c>
      <c r="D47" s="41">
        <v>27837.3</v>
      </c>
      <c r="E47" s="41">
        <v>21176.1</v>
      </c>
      <c r="F47" s="41">
        <v>25352.5</v>
      </c>
      <c r="G47" s="41">
        <v>18440.099999999999</v>
      </c>
      <c r="H47" s="41">
        <v>21366.799999999999</v>
      </c>
      <c r="I47" s="41">
        <v>24192.400000000001</v>
      </c>
      <c r="J47" s="41">
        <v>21057.5</v>
      </c>
      <c r="K47" s="41">
        <v>29637.1</v>
      </c>
      <c r="L47" s="41">
        <v>26928.400000000001</v>
      </c>
      <c r="M47" s="41">
        <v>38173.4</v>
      </c>
    </row>
    <row r="48" spans="1:13" ht="12.75" thickBot="1" x14ac:dyDescent="0.25">
      <c r="A48" s="26">
        <v>2022</v>
      </c>
      <c r="B48" s="41">
        <v>42010.5</v>
      </c>
      <c r="C48" s="41">
        <v>37405.699999999997</v>
      </c>
      <c r="D48" s="41">
        <v>43370.9</v>
      </c>
      <c r="E48" s="41">
        <v>27264.7</v>
      </c>
      <c r="F48" s="41">
        <v>30100.5</v>
      </c>
      <c r="G48" s="41">
        <v>26564.799999999999</v>
      </c>
      <c r="H48" s="41">
        <v>36713.9</v>
      </c>
      <c r="I48" s="41">
        <v>41672.6</v>
      </c>
      <c r="J48" s="41">
        <v>27461.7</v>
      </c>
      <c r="K48" s="41">
        <v>36260.9</v>
      </c>
      <c r="L48" s="38">
        <f>VLOOKUP(A42,'[1]Таблица 1'!$A$9:$C$330,3,0)</f>
        <v>35444.1</v>
      </c>
      <c r="M48" s="42">
        <v>58390.400000000001</v>
      </c>
    </row>
    <row r="49" spans="1:13" ht="12.75" thickBot="1" x14ac:dyDescent="0.25">
      <c r="A49" s="26">
        <v>2023</v>
      </c>
      <c r="B49" s="40">
        <f>VLOOKUP(A42,'[2]Таблица 1'!$A$9:$C$322,3,0)</f>
        <v>54624.3</v>
      </c>
      <c r="C49" s="24">
        <v>46781.7</v>
      </c>
      <c r="D49" s="24">
        <v>39804.5</v>
      </c>
      <c r="E49" s="24">
        <v>37495.5</v>
      </c>
      <c r="F49" s="24">
        <v>38329.1</v>
      </c>
      <c r="G49" s="24">
        <v>32679.5</v>
      </c>
      <c r="H49" s="24">
        <v>46321</v>
      </c>
      <c r="I49" s="24">
        <v>38698.400000000001</v>
      </c>
      <c r="J49" s="24">
        <v>39740.1</v>
      </c>
      <c r="K49" s="24">
        <v>47173.599999999999</v>
      </c>
      <c r="L49" s="24">
        <v>48676.5</v>
      </c>
      <c r="M49" s="24">
        <v>63345</v>
      </c>
    </row>
    <row r="50" spans="1:13" ht="12.75" thickBot="1" x14ac:dyDescent="0.25">
      <c r="A50" s="26">
        <v>2024</v>
      </c>
      <c r="B50" s="40">
        <v>51900.6</v>
      </c>
      <c r="C50" s="24">
        <v>58313.599999999999</v>
      </c>
      <c r="D50" s="24">
        <v>70872.800000000003</v>
      </c>
      <c r="E50" s="24">
        <v>54711.9</v>
      </c>
      <c r="F50" s="24">
        <v>53314.1</v>
      </c>
      <c r="G50" s="24">
        <v>53224</v>
      </c>
      <c r="J50" s="24"/>
      <c r="K50" s="24"/>
      <c r="L50" s="24"/>
      <c r="M50" s="24"/>
    </row>
    <row r="51" spans="1:13" ht="12.75" customHeight="1" thickBot="1" x14ac:dyDescent="0.25">
      <c r="A51" s="92" t="s">
        <v>13</v>
      </c>
      <c r="B51" s="92"/>
      <c r="C51" s="92"/>
      <c r="D51" s="93"/>
      <c r="E51" s="92"/>
      <c r="F51" s="92"/>
      <c r="G51" s="92"/>
      <c r="H51" s="92"/>
      <c r="I51" s="92"/>
      <c r="J51" s="92"/>
      <c r="K51" s="92"/>
      <c r="L51" s="92"/>
      <c r="M51" s="92"/>
    </row>
    <row r="52" spans="1:13" ht="14.25" thickBot="1" x14ac:dyDescent="0.25">
      <c r="A52" s="25" t="s">
        <v>95</v>
      </c>
      <c r="B52" s="37">
        <v>88414.3</v>
      </c>
      <c r="C52" s="37">
        <v>102382.6</v>
      </c>
      <c r="D52" s="37">
        <v>106806.39999999999</v>
      </c>
      <c r="E52" s="37">
        <v>108267.5</v>
      </c>
      <c r="F52" s="37">
        <v>108505.4</v>
      </c>
      <c r="G52" s="37">
        <v>104358.7</v>
      </c>
      <c r="H52" s="37">
        <v>98578.1</v>
      </c>
      <c r="I52" s="37">
        <v>97279</v>
      </c>
      <c r="J52" s="37">
        <v>104276.4</v>
      </c>
      <c r="K52" s="37">
        <v>98352.1</v>
      </c>
      <c r="L52" s="37">
        <v>103798</v>
      </c>
      <c r="M52" s="37">
        <v>183209.5</v>
      </c>
    </row>
    <row r="53" spans="1:13" ht="12.75" thickBot="1" x14ac:dyDescent="0.25">
      <c r="A53" s="25">
        <v>2018</v>
      </c>
      <c r="B53" s="37">
        <v>94995.3</v>
      </c>
      <c r="C53" s="37">
        <v>91994.5</v>
      </c>
      <c r="D53" s="37">
        <v>104301.2</v>
      </c>
      <c r="E53" s="37">
        <v>100324.4</v>
      </c>
      <c r="F53" s="37">
        <v>118875.9</v>
      </c>
      <c r="G53" s="37">
        <v>105143.2</v>
      </c>
      <c r="H53" s="37">
        <v>104714.8</v>
      </c>
      <c r="I53" s="37">
        <v>100291.9</v>
      </c>
      <c r="J53" s="37">
        <v>107829.2</v>
      </c>
      <c r="K53" s="37">
        <v>108041.5</v>
      </c>
      <c r="L53" s="37">
        <v>113539.8</v>
      </c>
      <c r="M53" s="37">
        <v>187681.9</v>
      </c>
    </row>
    <row r="54" spans="1:13" ht="12.75" thickBot="1" x14ac:dyDescent="0.25">
      <c r="A54" s="25">
        <v>2019</v>
      </c>
      <c r="B54" s="37">
        <v>99641.7</v>
      </c>
      <c r="C54" s="37">
        <v>97118.9</v>
      </c>
      <c r="D54" s="37">
        <v>110321.9</v>
      </c>
      <c r="E54" s="37">
        <v>109345.4</v>
      </c>
      <c r="F54" s="37">
        <v>127040.3</v>
      </c>
      <c r="G54" s="37">
        <v>114227.7</v>
      </c>
      <c r="H54" s="37">
        <v>111082</v>
      </c>
      <c r="I54" s="37">
        <v>106776.6</v>
      </c>
      <c r="J54" s="37">
        <v>117273.1</v>
      </c>
      <c r="K54" s="37">
        <v>113721.8</v>
      </c>
      <c r="L54" s="37">
        <v>125030.1</v>
      </c>
      <c r="M54" s="37">
        <v>184132.3</v>
      </c>
    </row>
    <row r="55" spans="1:13" ht="12.75" thickBot="1" x14ac:dyDescent="0.25">
      <c r="A55" s="27">
        <v>2020</v>
      </c>
      <c r="B55" s="37">
        <v>108576.4</v>
      </c>
      <c r="C55" s="37">
        <v>99670.8</v>
      </c>
      <c r="D55" s="37">
        <v>119107.8</v>
      </c>
      <c r="E55" s="37">
        <v>132845.1</v>
      </c>
      <c r="F55" s="37">
        <v>116151.2</v>
      </c>
      <c r="G55" s="37">
        <v>118650.5</v>
      </c>
      <c r="H55" s="37">
        <v>113589.9</v>
      </c>
      <c r="I55" s="37">
        <v>110233.9</v>
      </c>
      <c r="J55" s="37">
        <v>114999.8</v>
      </c>
      <c r="K55" s="37">
        <v>119355.5</v>
      </c>
      <c r="L55" s="37">
        <v>127809.9</v>
      </c>
      <c r="M55" s="37">
        <v>192193.8</v>
      </c>
    </row>
    <row r="56" spans="1:13" ht="12.75" thickBot="1" x14ac:dyDescent="0.25">
      <c r="A56" s="25">
        <v>2021</v>
      </c>
      <c r="B56" s="37">
        <v>115597.6</v>
      </c>
      <c r="C56" s="38">
        <v>106892.6</v>
      </c>
      <c r="D56" s="38">
        <v>129055.4</v>
      </c>
      <c r="E56" s="38">
        <v>140744.1</v>
      </c>
      <c r="F56" s="38">
        <v>123196.2</v>
      </c>
      <c r="G56" s="38">
        <v>125402</v>
      </c>
      <c r="H56" s="38">
        <v>123378</v>
      </c>
      <c r="I56" s="38">
        <v>113589.2</v>
      </c>
      <c r="J56" s="38">
        <v>119509.5</v>
      </c>
      <c r="K56" s="38">
        <v>130870.6</v>
      </c>
      <c r="L56" s="38">
        <v>134489.1</v>
      </c>
      <c r="M56" s="38">
        <v>215023.2</v>
      </c>
    </row>
    <row r="57" spans="1:13" ht="12.75" thickBot="1" x14ac:dyDescent="0.25">
      <c r="A57" s="26">
        <v>2022</v>
      </c>
      <c r="B57" s="41">
        <v>131319.6</v>
      </c>
      <c r="C57" s="41">
        <v>125070.6</v>
      </c>
      <c r="D57" s="41">
        <v>166768.79999999999</v>
      </c>
      <c r="E57" s="41">
        <v>146311.1</v>
      </c>
      <c r="F57" s="41">
        <v>144627.5</v>
      </c>
      <c r="G57" s="41">
        <v>145459.6</v>
      </c>
      <c r="H57" s="41">
        <v>147511.29999999999</v>
      </c>
      <c r="I57" s="41">
        <v>138901.4</v>
      </c>
      <c r="J57" s="41">
        <v>151438.70000000001</v>
      </c>
      <c r="K57" s="41">
        <v>147937.20000000001</v>
      </c>
      <c r="L57" s="38">
        <f>VLOOKUP(A51,'[1]Таблица 1'!$A$9:$C$330,3,0)</f>
        <v>156048.79999999999</v>
      </c>
      <c r="M57" s="41">
        <v>233270.8</v>
      </c>
    </row>
    <row r="58" spans="1:13" ht="12.75" thickBot="1" x14ac:dyDescent="0.25">
      <c r="A58" s="26">
        <v>2023</v>
      </c>
      <c r="B58" s="40">
        <f>VLOOKUP(A51,'[2]Таблица 1'!$A$9:$C$322,3,0)</f>
        <v>148610.4</v>
      </c>
      <c r="C58" s="24">
        <v>133559</v>
      </c>
      <c r="D58" s="24">
        <v>188720.2</v>
      </c>
      <c r="E58" s="24">
        <v>156013.4</v>
      </c>
      <c r="F58" s="24">
        <v>160351.9</v>
      </c>
      <c r="G58" s="24">
        <v>159597.4</v>
      </c>
      <c r="H58" s="24">
        <v>164173.79999999999</v>
      </c>
      <c r="I58" s="24">
        <v>156970.1</v>
      </c>
      <c r="J58" s="24">
        <v>163901.6</v>
      </c>
      <c r="K58" s="24">
        <v>170945.1</v>
      </c>
      <c r="L58" s="24">
        <v>172281.2</v>
      </c>
      <c r="M58" s="24">
        <v>256356.9</v>
      </c>
    </row>
    <row r="59" spans="1:13" ht="12.75" thickBot="1" x14ac:dyDescent="0.25">
      <c r="A59" s="26">
        <v>2024</v>
      </c>
      <c r="B59" s="40">
        <v>176363.9</v>
      </c>
      <c r="C59" s="24">
        <v>163748.4</v>
      </c>
      <c r="D59" s="24">
        <v>213432.6</v>
      </c>
      <c r="E59" s="24">
        <v>178597.5</v>
      </c>
      <c r="F59" s="24">
        <v>183329.7</v>
      </c>
      <c r="G59" s="24">
        <v>182119.2</v>
      </c>
      <c r="J59" s="24"/>
      <c r="K59" s="24"/>
      <c r="L59" s="24"/>
      <c r="M59" s="24"/>
    </row>
    <row r="60" spans="1:13" x14ac:dyDescent="0.2">
      <c r="A60" s="24" t="s">
        <v>93</v>
      </c>
      <c r="J60" s="24"/>
      <c r="K60" s="24"/>
      <c r="L60" s="24"/>
      <c r="M60" s="24"/>
    </row>
    <row r="61" spans="1:13" ht="14.25" thickBot="1" x14ac:dyDescent="0.25">
      <c r="A61" s="25" t="s">
        <v>95</v>
      </c>
      <c r="B61" s="41">
        <v>71990.871343641556</v>
      </c>
      <c r="C61" s="41">
        <v>67739.668243202104</v>
      </c>
      <c r="D61" s="41">
        <v>81034.963809926063</v>
      </c>
      <c r="E61" s="41">
        <v>72783.619299850296</v>
      </c>
      <c r="F61" s="41">
        <v>76382.946442175366</v>
      </c>
      <c r="G61" s="41">
        <v>76955.445104163387</v>
      </c>
      <c r="H61" s="41">
        <v>73697.896222714335</v>
      </c>
      <c r="I61" s="41">
        <v>70246.786283162699</v>
      </c>
      <c r="J61" s="41">
        <v>73669.040129359782</v>
      </c>
      <c r="K61" s="41">
        <v>71417.225306256689</v>
      </c>
      <c r="L61" s="41">
        <v>70496.200536289674</v>
      </c>
      <c r="M61" s="41">
        <v>81126.105204049789</v>
      </c>
    </row>
    <row r="62" spans="1:13" ht="12.75" thickBot="1" x14ac:dyDescent="0.25">
      <c r="A62" s="25">
        <v>2018</v>
      </c>
      <c r="B62" s="41">
        <v>74732.37045842853</v>
      </c>
      <c r="C62" s="41">
        <v>69486.912196744976</v>
      </c>
      <c r="D62" s="41">
        <v>82177.786743029821</v>
      </c>
      <c r="E62" s="41">
        <v>73555.739016331354</v>
      </c>
      <c r="F62" s="41">
        <v>79728.357512585251</v>
      </c>
      <c r="G62" s="41">
        <v>82291.929715165417</v>
      </c>
      <c r="H62" s="41">
        <v>78289.106228912788</v>
      </c>
      <c r="I62" s="41">
        <v>76842.531768361252</v>
      </c>
      <c r="J62" s="41">
        <v>77998.69671023103</v>
      </c>
      <c r="K62" s="41">
        <v>75447.165993497503</v>
      </c>
      <c r="L62" s="41">
        <v>76298.469635396585</v>
      </c>
      <c r="M62" s="41">
        <v>90803.293954096735</v>
      </c>
    </row>
    <row r="63" spans="1:13" ht="12.75" thickBot="1" x14ac:dyDescent="0.25">
      <c r="A63" s="25">
        <v>2019</v>
      </c>
      <c r="B63" s="41">
        <v>74662.399999999994</v>
      </c>
      <c r="C63" s="41">
        <v>73752.2</v>
      </c>
      <c r="D63" s="41">
        <v>85149.4</v>
      </c>
      <c r="E63" s="41">
        <v>81505.5</v>
      </c>
      <c r="F63" s="41">
        <v>88017.600000000006</v>
      </c>
      <c r="G63" s="41">
        <v>87971.7</v>
      </c>
      <c r="H63" s="41">
        <v>85215.9</v>
      </c>
      <c r="I63" s="41">
        <v>79776.100000000006</v>
      </c>
      <c r="J63" s="41">
        <v>83139.5</v>
      </c>
      <c r="K63" s="41">
        <v>80318.5</v>
      </c>
      <c r="L63" s="41">
        <v>77926.7</v>
      </c>
      <c r="M63" s="41">
        <v>93314.3</v>
      </c>
    </row>
    <row r="64" spans="1:13" ht="12.75" thickBot="1" x14ac:dyDescent="0.25">
      <c r="A64" s="27">
        <v>2020</v>
      </c>
      <c r="B64" s="41">
        <v>78453.5</v>
      </c>
      <c r="C64" s="41">
        <v>79372.600000000006</v>
      </c>
      <c r="D64" s="41">
        <v>89054.6</v>
      </c>
      <c r="E64" s="41">
        <v>83849.3</v>
      </c>
      <c r="F64" s="41">
        <v>82750.3</v>
      </c>
      <c r="G64" s="41">
        <v>90494.3</v>
      </c>
      <c r="H64" s="41">
        <v>86807.2</v>
      </c>
      <c r="I64" s="41">
        <v>79759.600000000006</v>
      </c>
      <c r="J64" s="41">
        <v>81720.2</v>
      </c>
      <c r="K64" s="41">
        <v>79300</v>
      </c>
      <c r="L64" s="41">
        <v>83931.7</v>
      </c>
      <c r="M64" s="41">
        <v>103699.4</v>
      </c>
    </row>
    <row r="65" spans="1:13" ht="12.75" thickBot="1" x14ac:dyDescent="0.25">
      <c r="A65" s="25">
        <v>2021</v>
      </c>
      <c r="B65" s="41">
        <v>86877.8</v>
      </c>
      <c r="C65" s="41">
        <v>87432.5</v>
      </c>
      <c r="D65" s="41">
        <v>99879.4</v>
      </c>
      <c r="E65" s="41">
        <v>101254.39999999999</v>
      </c>
      <c r="F65" s="41">
        <v>99960.9</v>
      </c>
      <c r="G65" s="41">
        <v>100651.7</v>
      </c>
      <c r="H65" s="41">
        <v>100162.4</v>
      </c>
      <c r="I65" s="41">
        <v>93882.6</v>
      </c>
      <c r="J65" s="41">
        <v>100187.9</v>
      </c>
      <c r="K65" s="41">
        <v>105818.7</v>
      </c>
      <c r="L65" s="41">
        <v>104239.4</v>
      </c>
      <c r="M65" s="41">
        <v>139873.4</v>
      </c>
    </row>
    <row r="66" spans="1:13" ht="12.75" thickBot="1" x14ac:dyDescent="0.25">
      <c r="A66" s="26">
        <v>2022</v>
      </c>
      <c r="B66" s="41">
        <v>111635.4</v>
      </c>
      <c r="C66" s="41">
        <v>111893.4</v>
      </c>
      <c r="D66" s="41">
        <v>130825</v>
      </c>
      <c r="E66" s="41">
        <v>122538</v>
      </c>
      <c r="F66" s="41">
        <v>125119.6</v>
      </c>
      <c r="G66" s="41">
        <v>134959.1</v>
      </c>
      <c r="H66" s="41">
        <v>121895.9</v>
      </c>
      <c r="I66" s="41">
        <v>119525.1</v>
      </c>
      <c r="J66" s="41">
        <v>117868.5</v>
      </c>
      <c r="K66" s="41">
        <v>120682.6</v>
      </c>
      <c r="L66" s="38">
        <f>VLOOKUP(A60,'[1]Таблица 1'!$A$9:$C$330,3,0)</f>
        <v>123744.4</v>
      </c>
      <c r="M66" s="42">
        <v>165550.29999999999</v>
      </c>
    </row>
    <row r="67" spans="1:13" ht="12.75" thickBot="1" x14ac:dyDescent="0.25">
      <c r="A67" s="26">
        <v>2023</v>
      </c>
      <c r="B67" s="40">
        <f>VLOOKUP(A60,'[2]Таблица 1'!$A$9:$C$322,3,0)</f>
        <v>125770.8</v>
      </c>
      <c r="C67" s="24">
        <v>126955.1</v>
      </c>
      <c r="D67" s="24">
        <v>145266</v>
      </c>
      <c r="E67" s="24">
        <v>151466.6</v>
      </c>
      <c r="F67" s="24">
        <v>153171.79999999999</v>
      </c>
      <c r="G67" s="24">
        <v>153272.29999999999</v>
      </c>
      <c r="H67" s="24">
        <v>152128.79999999999</v>
      </c>
      <c r="I67" s="24">
        <v>158151.1</v>
      </c>
      <c r="J67" s="24">
        <v>154802.6</v>
      </c>
      <c r="K67" s="24">
        <v>155594.9</v>
      </c>
      <c r="L67" s="24">
        <v>156536.4</v>
      </c>
      <c r="M67" s="24">
        <v>202896.6</v>
      </c>
    </row>
    <row r="68" spans="1:13" ht="12.75" thickBot="1" x14ac:dyDescent="0.25">
      <c r="A68" s="26">
        <v>2024</v>
      </c>
      <c r="B68" s="40">
        <v>168332.1</v>
      </c>
      <c r="C68" s="24">
        <v>160592.70000000001</v>
      </c>
      <c r="D68" s="24">
        <v>170987.7</v>
      </c>
      <c r="E68" s="24">
        <v>176638.1</v>
      </c>
      <c r="F68" s="24">
        <v>179058.6</v>
      </c>
      <c r="G68" s="24">
        <v>181574.6</v>
      </c>
      <c r="J68" s="24"/>
      <c r="K68" s="24"/>
      <c r="L68" s="24"/>
      <c r="M68" s="24"/>
    </row>
    <row r="69" spans="1:13" ht="12.75" customHeight="1" thickBot="1" x14ac:dyDescent="0.25">
      <c r="A69" s="96" t="s">
        <v>97</v>
      </c>
      <c r="B69" s="96"/>
      <c r="C69" s="96"/>
      <c r="D69" s="97"/>
      <c r="E69" s="96"/>
      <c r="F69" s="96"/>
      <c r="G69" s="96"/>
      <c r="H69" s="96"/>
      <c r="I69" s="96"/>
      <c r="J69" s="96"/>
      <c r="K69" s="96"/>
      <c r="L69" s="96"/>
      <c r="M69" s="96"/>
    </row>
    <row r="70" spans="1:13" ht="14.25" thickBot="1" x14ac:dyDescent="0.25">
      <c r="A70" s="25" t="s">
        <v>95</v>
      </c>
      <c r="B70" s="41">
        <v>89905.932692307688</v>
      </c>
      <c r="C70" s="41">
        <v>81737.70526666606</v>
      </c>
      <c r="D70" s="41">
        <v>124022.89456074197</v>
      </c>
      <c r="E70" s="41">
        <v>106681.12424024031</v>
      </c>
      <c r="F70" s="41">
        <v>103024.07721351275</v>
      </c>
      <c r="G70" s="41">
        <v>127014.27151322228</v>
      </c>
      <c r="H70" s="41">
        <v>94320.180561430883</v>
      </c>
      <c r="I70" s="41">
        <v>93962.936286306183</v>
      </c>
      <c r="J70" s="41">
        <v>122948.68386319392</v>
      </c>
      <c r="K70" s="41">
        <v>90719.217971174105</v>
      </c>
      <c r="L70" s="41">
        <v>92297.938601344053</v>
      </c>
      <c r="M70" s="41">
        <v>168874.38696389578</v>
      </c>
    </row>
    <row r="71" spans="1:13" ht="12.75" thickBot="1" x14ac:dyDescent="0.25">
      <c r="A71" s="25">
        <v>2018</v>
      </c>
      <c r="B71" s="41">
        <v>101251.46338045261</v>
      </c>
      <c r="C71" s="41">
        <v>89278.488191048047</v>
      </c>
      <c r="D71" s="41">
        <v>114590.30130649093</v>
      </c>
      <c r="E71" s="41">
        <v>103216.8432959872</v>
      </c>
      <c r="F71" s="41">
        <v>139670.29286208755</v>
      </c>
      <c r="G71" s="41">
        <v>117152.15457211308</v>
      </c>
      <c r="H71" s="41">
        <v>112258.17983143231</v>
      </c>
      <c r="I71" s="41">
        <v>110735.52030785415</v>
      </c>
      <c r="J71" s="41">
        <v>116399.15077918142</v>
      </c>
      <c r="K71" s="41">
        <v>107648.54627302827</v>
      </c>
      <c r="L71" s="41">
        <v>99461.370468188776</v>
      </c>
      <c r="M71" s="41">
        <v>154718.88811404945</v>
      </c>
    </row>
    <row r="72" spans="1:13" ht="12.75" thickBot="1" x14ac:dyDescent="0.25">
      <c r="A72" s="25">
        <v>2019</v>
      </c>
      <c r="B72" s="41">
        <v>106623.3</v>
      </c>
      <c r="C72" s="41">
        <v>93500.9</v>
      </c>
      <c r="D72" s="41">
        <v>116100.5</v>
      </c>
      <c r="E72" s="41">
        <v>113187.1</v>
      </c>
      <c r="F72" s="41">
        <v>121775.3</v>
      </c>
      <c r="G72" s="41">
        <v>118948.2</v>
      </c>
      <c r="H72" s="41">
        <v>114011.7</v>
      </c>
      <c r="I72" s="41">
        <v>110938.8</v>
      </c>
      <c r="J72" s="41">
        <v>140127.6</v>
      </c>
      <c r="K72" s="41">
        <v>104926.5</v>
      </c>
      <c r="L72" s="41">
        <v>104466</v>
      </c>
      <c r="M72" s="41">
        <v>151894.39999999999</v>
      </c>
    </row>
    <row r="73" spans="1:13" ht="12.75" thickBot="1" x14ac:dyDescent="0.25">
      <c r="A73" s="27">
        <v>2020</v>
      </c>
      <c r="B73" s="41">
        <v>119215</v>
      </c>
      <c r="C73" s="41">
        <v>115387.4</v>
      </c>
      <c r="D73" s="41">
        <v>131189.5</v>
      </c>
      <c r="E73" s="41">
        <v>120505.8</v>
      </c>
      <c r="F73" s="41">
        <v>126340.2</v>
      </c>
      <c r="G73" s="41">
        <v>151452.29999999999</v>
      </c>
      <c r="H73" s="41">
        <v>118812.9</v>
      </c>
      <c r="I73" s="41">
        <v>124814.5</v>
      </c>
      <c r="J73" s="41">
        <v>133895.29999999999</v>
      </c>
      <c r="K73" s="41">
        <v>115978.3</v>
      </c>
      <c r="L73" s="41">
        <v>117586.6</v>
      </c>
      <c r="M73" s="41">
        <v>163823.5</v>
      </c>
    </row>
    <row r="74" spans="1:13" ht="12.75" thickBot="1" x14ac:dyDescent="0.25">
      <c r="A74" s="25">
        <v>2021</v>
      </c>
      <c r="B74" s="41">
        <v>152275.79999999999</v>
      </c>
      <c r="C74" s="41">
        <v>124533.4</v>
      </c>
      <c r="D74" s="41">
        <v>141210.9</v>
      </c>
      <c r="E74" s="41">
        <v>112135.1</v>
      </c>
      <c r="F74" s="41">
        <v>143499</v>
      </c>
      <c r="G74" s="41">
        <v>154200.79999999999</v>
      </c>
      <c r="H74" s="41">
        <v>124637.7</v>
      </c>
      <c r="I74" s="41">
        <v>125500.7</v>
      </c>
      <c r="J74" s="41">
        <v>134229.1</v>
      </c>
      <c r="K74" s="41">
        <v>115934.9</v>
      </c>
      <c r="L74" s="41">
        <v>112713.7</v>
      </c>
      <c r="M74" s="41">
        <v>153594.9</v>
      </c>
    </row>
    <row r="75" spans="1:13" ht="12.75" thickBot="1" x14ac:dyDescent="0.25">
      <c r="A75" s="26">
        <v>2022</v>
      </c>
      <c r="B75" s="41">
        <v>145247.1</v>
      </c>
      <c r="C75" s="41">
        <v>141362.20000000001</v>
      </c>
      <c r="D75" s="41">
        <v>155463.20000000001</v>
      </c>
      <c r="E75" s="41">
        <v>132998.29999999999</v>
      </c>
      <c r="F75" s="41">
        <v>154199</v>
      </c>
      <c r="G75" s="41">
        <v>153807.9</v>
      </c>
      <c r="H75" s="41">
        <v>154147</v>
      </c>
      <c r="I75" s="41">
        <v>146249.9</v>
      </c>
      <c r="J75" s="41">
        <v>170928.3</v>
      </c>
      <c r="K75" s="41">
        <v>131601</v>
      </c>
      <c r="L75" s="39">
        <v>131695.29999999999</v>
      </c>
      <c r="M75" s="42">
        <v>190619.9</v>
      </c>
    </row>
    <row r="76" spans="1:13" ht="15.75" thickBot="1" x14ac:dyDescent="0.25">
      <c r="A76" s="26">
        <v>2023</v>
      </c>
      <c r="B76" s="44">
        <v>147548</v>
      </c>
      <c r="C76" s="45">
        <v>128505.5</v>
      </c>
      <c r="D76" s="45">
        <v>184109.4</v>
      </c>
      <c r="E76" s="45">
        <v>134289.29999999999</v>
      </c>
      <c r="F76" s="42">
        <v>165020.79999999999</v>
      </c>
      <c r="G76" s="24">
        <v>163234.1</v>
      </c>
      <c r="H76" s="24">
        <v>165129.60000000001</v>
      </c>
      <c r="I76" s="24">
        <v>151868.29999999999</v>
      </c>
      <c r="J76" s="24">
        <v>169193.4</v>
      </c>
      <c r="K76" s="24">
        <v>141061.5</v>
      </c>
      <c r="L76" s="24">
        <v>135939.4</v>
      </c>
      <c r="M76" s="24">
        <v>189598.7</v>
      </c>
    </row>
    <row r="77" spans="1:13" ht="12.75" thickBot="1" x14ac:dyDescent="0.25">
      <c r="A77" s="26">
        <v>2024</v>
      </c>
      <c r="B77" s="57">
        <v>191967.6</v>
      </c>
      <c r="C77" s="58">
        <v>161738.6</v>
      </c>
      <c r="D77" s="24">
        <v>170987.7</v>
      </c>
      <c r="E77" s="24">
        <v>149489.9</v>
      </c>
      <c r="F77" s="24">
        <v>176815.1</v>
      </c>
      <c r="G77" s="24">
        <v>177731.6</v>
      </c>
      <c r="J77" s="24"/>
      <c r="K77" s="24"/>
      <c r="L77" s="24"/>
      <c r="M77" s="24"/>
    </row>
    <row r="78" spans="1:13" ht="12.75" customHeight="1" thickBot="1" x14ac:dyDescent="0.25">
      <c r="A78" s="94" t="s">
        <v>94</v>
      </c>
      <c r="B78" s="94"/>
      <c r="C78" s="94"/>
      <c r="D78" s="95"/>
      <c r="E78" s="94"/>
      <c r="F78" s="94"/>
      <c r="G78" s="94"/>
      <c r="H78" s="94"/>
      <c r="I78" s="94"/>
      <c r="J78" s="94"/>
      <c r="K78" s="94"/>
      <c r="L78" s="94"/>
      <c r="M78" s="94"/>
    </row>
    <row r="79" spans="1:13" ht="14.25" thickBot="1" x14ac:dyDescent="0.25">
      <c r="A79" s="25" t="s">
        <v>95</v>
      </c>
      <c r="B79" s="41">
        <v>63507.93351861884</v>
      </c>
      <c r="C79" s="41">
        <v>62022.506468796506</v>
      </c>
      <c r="D79" s="41">
        <v>79596.064298737198</v>
      </c>
      <c r="E79" s="41">
        <v>89344.800087293523</v>
      </c>
      <c r="F79" s="41">
        <v>67629.50557448357</v>
      </c>
      <c r="G79" s="41">
        <v>78460.416022881895</v>
      </c>
      <c r="H79" s="41">
        <v>64524.764922608461</v>
      </c>
      <c r="I79" s="41">
        <v>67232.309527662932</v>
      </c>
      <c r="J79" s="41">
        <v>81707.991721770857</v>
      </c>
      <c r="K79" s="41">
        <v>93860.183396530003</v>
      </c>
      <c r="L79" s="41">
        <v>105681.7387802602</v>
      </c>
      <c r="M79" s="41">
        <v>168010.04182343537</v>
      </c>
    </row>
    <row r="80" spans="1:13" ht="12.75" thickBot="1" x14ac:dyDescent="0.25">
      <c r="A80" s="25">
        <v>2018</v>
      </c>
      <c r="B80" s="41">
        <v>75043.996544894428</v>
      </c>
      <c r="C80" s="41">
        <v>65561.608354600874</v>
      </c>
      <c r="D80" s="41">
        <v>74124.321653057355</v>
      </c>
      <c r="E80" s="41">
        <v>82575.603140436928</v>
      </c>
      <c r="F80" s="41">
        <v>69593.993448460998</v>
      </c>
      <c r="G80" s="41">
        <v>73928.326197237111</v>
      </c>
      <c r="H80" s="41">
        <v>82870.966969732981</v>
      </c>
      <c r="I80" s="41">
        <v>73329.797191823396</v>
      </c>
      <c r="J80" s="41">
        <v>86781.450344999394</v>
      </c>
      <c r="K80" s="41">
        <v>125605.61370783672</v>
      </c>
      <c r="L80" s="41">
        <v>122680.1186419772</v>
      </c>
      <c r="M80" s="41">
        <v>185179.41247371232</v>
      </c>
    </row>
    <row r="81" spans="1:13" ht="12.75" thickBot="1" x14ac:dyDescent="0.25">
      <c r="A81" s="25">
        <v>2019</v>
      </c>
      <c r="B81" s="41">
        <v>84128.8</v>
      </c>
      <c r="C81" s="41">
        <v>70466.8</v>
      </c>
      <c r="D81" s="41">
        <v>92895.4</v>
      </c>
      <c r="E81" s="41">
        <v>104220.1</v>
      </c>
      <c r="F81" s="41">
        <v>91094.3</v>
      </c>
      <c r="G81" s="41">
        <v>88601.1</v>
      </c>
      <c r="H81" s="41">
        <v>88365.2</v>
      </c>
      <c r="I81" s="41">
        <v>89110.7</v>
      </c>
      <c r="J81" s="41">
        <v>114240.2</v>
      </c>
      <c r="K81" s="41">
        <v>125857.60000000001</v>
      </c>
      <c r="L81" s="41">
        <v>160544.79999999999</v>
      </c>
      <c r="M81" s="41">
        <v>192099.9</v>
      </c>
    </row>
    <row r="82" spans="1:13" ht="12.75" thickBot="1" x14ac:dyDescent="0.25">
      <c r="A82" s="27">
        <v>2020</v>
      </c>
      <c r="B82" s="41">
        <v>93391.4</v>
      </c>
      <c r="C82" s="41">
        <v>84782.3</v>
      </c>
      <c r="D82" s="41">
        <v>98125</v>
      </c>
      <c r="E82" s="41">
        <v>101898.7</v>
      </c>
      <c r="F82" s="41">
        <v>90027</v>
      </c>
      <c r="G82" s="41">
        <v>98999.1</v>
      </c>
      <c r="H82" s="41">
        <v>98995</v>
      </c>
      <c r="I82" s="41">
        <v>103535.7</v>
      </c>
      <c r="J82" s="41">
        <v>106476.8</v>
      </c>
      <c r="K82" s="41">
        <v>142906.70000000001</v>
      </c>
      <c r="L82" s="41">
        <v>161524.5</v>
      </c>
      <c r="M82" s="41">
        <v>212477.5</v>
      </c>
    </row>
    <row r="83" spans="1:13" ht="12.75" thickBot="1" x14ac:dyDescent="0.25">
      <c r="A83" s="25">
        <v>2021</v>
      </c>
      <c r="B83" s="41">
        <v>98455.8</v>
      </c>
      <c r="C83" s="41">
        <v>92932.9</v>
      </c>
      <c r="D83" s="41">
        <v>111251.2</v>
      </c>
      <c r="E83" s="41">
        <v>104858.4</v>
      </c>
      <c r="F83" s="41">
        <v>100404.3</v>
      </c>
      <c r="G83" s="41">
        <v>100184.7</v>
      </c>
      <c r="H83" s="41">
        <v>96613.2</v>
      </c>
      <c r="I83" s="41">
        <v>97279.5</v>
      </c>
      <c r="J83" s="41">
        <v>103008.2</v>
      </c>
      <c r="K83" s="41">
        <v>156858.9</v>
      </c>
      <c r="L83" s="41">
        <v>160305.9</v>
      </c>
      <c r="M83" s="41">
        <v>237477.7</v>
      </c>
    </row>
    <row r="84" spans="1:13" ht="12.75" thickBot="1" x14ac:dyDescent="0.25">
      <c r="A84" s="26">
        <v>2022</v>
      </c>
      <c r="B84" s="41">
        <v>115451.9</v>
      </c>
      <c r="C84" s="41">
        <v>111758.2</v>
      </c>
      <c r="D84" s="41">
        <v>132733.9</v>
      </c>
      <c r="E84" s="41">
        <v>111396.3</v>
      </c>
      <c r="F84" s="41">
        <v>122781.3</v>
      </c>
      <c r="G84" s="41">
        <v>122663.7</v>
      </c>
      <c r="H84" s="41">
        <v>115084.2</v>
      </c>
      <c r="I84" s="41">
        <v>123044.5</v>
      </c>
      <c r="J84" s="41">
        <v>132437.4</v>
      </c>
      <c r="K84" s="41">
        <v>161349.20000000001</v>
      </c>
      <c r="L84" s="38">
        <f>VLOOKUP(A78,'[1]Таблица 1'!$A$9:$C$330,3,0)</f>
        <v>179645.1</v>
      </c>
      <c r="M84" s="42">
        <v>223048.9</v>
      </c>
    </row>
    <row r="85" spans="1:13" ht="12.75" thickBot="1" x14ac:dyDescent="0.25">
      <c r="A85" s="26">
        <v>2023</v>
      </c>
      <c r="B85" s="40">
        <f>VLOOKUP(A78,'[2]Таблица 1'!$A$9:$C$322,3,0)</f>
        <v>141197.9</v>
      </c>
      <c r="C85" s="24">
        <v>119487.1</v>
      </c>
      <c r="D85" s="24">
        <v>170671.7</v>
      </c>
      <c r="E85" s="24">
        <v>129840.5</v>
      </c>
      <c r="F85" s="24">
        <v>135969.70000000001</v>
      </c>
      <c r="G85" s="24">
        <v>138279.6</v>
      </c>
      <c r="H85" s="24">
        <v>130860.9</v>
      </c>
      <c r="I85" s="24">
        <v>142029.79999999999</v>
      </c>
      <c r="J85" s="24">
        <v>149548.6</v>
      </c>
      <c r="K85" s="24">
        <v>197751.1</v>
      </c>
      <c r="L85" s="24">
        <v>200007.3</v>
      </c>
      <c r="M85" s="24">
        <v>252584.5</v>
      </c>
    </row>
    <row r="86" spans="1:13" ht="12.75" thickBot="1" x14ac:dyDescent="0.25">
      <c r="A86" s="26">
        <v>2024</v>
      </c>
      <c r="B86" s="40">
        <v>173991.7</v>
      </c>
      <c r="C86" s="24">
        <v>164662.29999999999</v>
      </c>
      <c r="D86" s="24">
        <v>210028.79999999999</v>
      </c>
      <c r="E86" s="24">
        <v>153057.9</v>
      </c>
      <c r="F86" s="24">
        <v>168841</v>
      </c>
      <c r="G86" s="24">
        <v>171838.1</v>
      </c>
      <c r="J86" s="24"/>
      <c r="K86" s="24"/>
      <c r="L86" s="24"/>
      <c r="M86" s="24"/>
    </row>
    <row r="87" spans="1:13" ht="12.75" customHeight="1" thickBot="1" x14ac:dyDescent="0.25">
      <c r="A87" s="92" t="s">
        <v>15</v>
      </c>
      <c r="B87" s="92"/>
      <c r="C87" s="92"/>
      <c r="D87" s="93"/>
      <c r="E87" s="92"/>
      <c r="F87" s="92"/>
      <c r="G87" s="92"/>
      <c r="H87" s="92"/>
      <c r="I87" s="92"/>
      <c r="J87" s="92"/>
      <c r="K87" s="92"/>
      <c r="L87" s="92"/>
      <c r="M87" s="92"/>
    </row>
    <row r="88" spans="1:13" ht="14.25" thickBot="1" x14ac:dyDescent="0.25">
      <c r="A88" s="25" t="s">
        <v>95</v>
      </c>
      <c r="B88" s="37">
        <v>36142.300000000003</v>
      </c>
      <c r="C88" s="37">
        <v>37122.6</v>
      </c>
      <c r="D88" s="37">
        <v>38513.300000000003</v>
      </c>
      <c r="E88" s="37">
        <v>40701.599999999999</v>
      </c>
      <c r="F88" s="37">
        <v>39082</v>
      </c>
      <c r="G88" s="37">
        <v>38609.199999999997</v>
      </c>
      <c r="H88" s="37">
        <v>39930.5</v>
      </c>
      <c r="I88" s="37">
        <v>40945.5</v>
      </c>
      <c r="J88" s="37">
        <v>43222.5</v>
      </c>
      <c r="K88" s="37">
        <v>40086.699999999997</v>
      </c>
      <c r="L88" s="37">
        <v>39762.199999999997</v>
      </c>
      <c r="M88" s="37">
        <v>43323.1</v>
      </c>
    </row>
    <row r="89" spans="1:13" ht="12.75" thickBot="1" x14ac:dyDescent="0.25">
      <c r="A89" s="25">
        <v>2018</v>
      </c>
      <c r="B89" s="37">
        <v>42606.5</v>
      </c>
      <c r="C89" s="37">
        <v>42405.8</v>
      </c>
      <c r="D89" s="37">
        <v>46947.8</v>
      </c>
      <c r="E89" s="37">
        <v>44542</v>
      </c>
      <c r="F89" s="37">
        <v>47515.6</v>
      </c>
      <c r="G89" s="37">
        <v>50996.7</v>
      </c>
      <c r="H89" s="37">
        <v>49980.800000000003</v>
      </c>
      <c r="I89" s="37">
        <v>48612</v>
      </c>
      <c r="J89" s="37">
        <v>48366.9</v>
      </c>
      <c r="K89" s="37">
        <v>47956.6</v>
      </c>
      <c r="L89" s="37">
        <v>48564.2</v>
      </c>
      <c r="M89" s="37">
        <v>61069.599999999999</v>
      </c>
    </row>
    <row r="90" spans="1:13" ht="12.75" thickBot="1" x14ac:dyDescent="0.25">
      <c r="A90" s="25">
        <v>2019</v>
      </c>
      <c r="B90" s="37">
        <v>44951.4</v>
      </c>
      <c r="C90" s="37">
        <v>46761.4</v>
      </c>
      <c r="D90" s="37">
        <v>51198.2</v>
      </c>
      <c r="E90" s="37">
        <v>49029.7</v>
      </c>
      <c r="F90" s="37">
        <v>54256.4</v>
      </c>
      <c r="G90" s="37">
        <v>54849.3</v>
      </c>
      <c r="H90" s="37">
        <v>56665.2</v>
      </c>
      <c r="I90" s="37">
        <v>53613.5</v>
      </c>
      <c r="J90" s="37">
        <v>50507.4</v>
      </c>
      <c r="K90" s="37">
        <v>51433</v>
      </c>
      <c r="L90" s="37">
        <v>51125.1</v>
      </c>
      <c r="M90" s="37">
        <v>64735.7</v>
      </c>
    </row>
    <row r="91" spans="1:13" ht="12.75" thickBot="1" x14ac:dyDescent="0.25">
      <c r="A91" s="27">
        <v>2020</v>
      </c>
      <c r="B91" s="37">
        <v>53327.199999999997</v>
      </c>
      <c r="C91" s="37">
        <v>53365.2</v>
      </c>
      <c r="D91" s="37">
        <v>57137.9</v>
      </c>
      <c r="E91" s="37">
        <v>47014.3</v>
      </c>
      <c r="F91" s="37">
        <v>50849.7</v>
      </c>
      <c r="G91" s="37">
        <v>51669.4</v>
      </c>
      <c r="H91" s="37">
        <v>57215.1</v>
      </c>
      <c r="I91" s="37">
        <v>56902.3</v>
      </c>
      <c r="J91" s="37">
        <v>52597.8</v>
      </c>
      <c r="K91" s="37">
        <v>52791.4</v>
      </c>
      <c r="L91" s="37">
        <v>54060.5</v>
      </c>
      <c r="M91" s="37">
        <v>63384.3</v>
      </c>
    </row>
    <row r="92" spans="1:13" ht="12.75" thickBot="1" x14ac:dyDescent="0.25">
      <c r="A92" s="25">
        <v>2021</v>
      </c>
      <c r="B92" s="37">
        <v>55922.7</v>
      </c>
      <c r="C92" s="38">
        <v>55275.5</v>
      </c>
      <c r="D92" s="38">
        <v>59417.9</v>
      </c>
      <c r="E92" s="38">
        <v>67557.2</v>
      </c>
      <c r="F92" s="38">
        <v>58507.9</v>
      </c>
      <c r="G92" s="38">
        <v>60506.8</v>
      </c>
      <c r="H92" s="38">
        <v>63472.3</v>
      </c>
      <c r="I92" s="38">
        <v>56384.9</v>
      </c>
      <c r="J92" s="38">
        <v>56772.4</v>
      </c>
      <c r="K92" s="38">
        <v>59989.2</v>
      </c>
      <c r="L92" s="38">
        <v>59424.6</v>
      </c>
      <c r="M92" s="38">
        <v>77729.2</v>
      </c>
    </row>
    <row r="93" spans="1:13" ht="12.75" thickBot="1" x14ac:dyDescent="0.25">
      <c r="A93" s="26">
        <v>2022</v>
      </c>
      <c r="B93" s="46">
        <v>63965.3</v>
      </c>
      <c r="C93" s="38">
        <v>62116.3</v>
      </c>
      <c r="D93" s="47">
        <v>79522.600000000006</v>
      </c>
      <c r="E93" s="42">
        <v>78360.5</v>
      </c>
      <c r="F93" s="38">
        <v>71859.8</v>
      </c>
      <c r="G93" s="42">
        <v>73395.100000000006</v>
      </c>
      <c r="H93" s="42">
        <v>74349.399999999994</v>
      </c>
      <c r="I93" s="38">
        <v>67936.3</v>
      </c>
      <c r="J93" s="38">
        <v>72409.3</v>
      </c>
      <c r="K93" s="38">
        <v>76407.7</v>
      </c>
      <c r="L93" s="38">
        <f>VLOOKUP(A87,'[1]Таблица 1'!$A$9:$C$330,3,0)</f>
        <v>77414.399999999994</v>
      </c>
      <c r="M93" s="42">
        <v>93449.8</v>
      </c>
    </row>
    <row r="94" spans="1:13" ht="12.75" thickBot="1" x14ac:dyDescent="0.25">
      <c r="A94" s="26">
        <v>2023</v>
      </c>
      <c r="B94" s="40">
        <f>VLOOKUP(A87,'[2]Таблица 1'!$A$9:$C$322,3,0)</f>
        <v>77418.100000000006</v>
      </c>
      <c r="C94" s="24">
        <v>79076</v>
      </c>
      <c r="D94" s="24">
        <v>96885.4</v>
      </c>
      <c r="E94" s="24">
        <v>90586.8</v>
      </c>
      <c r="F94" s="24">
        <v>89133.1</v>
      </c>
      <c r="G94" s="24">
        <v>92043.9</v>
      </c>
      <c r="H94" s="24">
        <v>91709.2</v>
      </c>
      <c r="I94" s="24">
        <v>87450.4</v>
      </c>
      <c r="J94" s="24">
        <v>87158.3</v>
      </c>
      <c r="K94" s="24">
        <v>87485.2</v>
      </c>
      <c r="L94" s="24">
        <v>88751.7</v>
      </c>
      <c r="M94" s="24">
        <v>121433.4</v>
      </c>
    </row>
    <row r="95" spans="1:13" ht="12.75" thickBot="1" x14ac:dyDescent="0.25">
      <c r="A95" s="26">
        <v>2024</v>
      </c>
      <c r="B95" s="40">
        <v>86352.6</v>
      </c>
      <c r="C95" s="24">
        <v>86058.2</v>
      </c>
      <c r="D95" s="24">
        <v>106964</v>
      </c>
      <c r="E95" s="24">
        <v>104187.9</v>
      </c>
      <c r="F95" s="24">
        <v>100369</v>
      </c>
      <c r="G95" s="24">
        <v>103302.7</v>
      </c>
      <c r="J95" s="24"/>
      <c r="K95" s="24"/>
      <c r="L95" s="24"/>
      <c r="M95" s="24"/>
    </row>
    <row r="96" spans="1:13" ht="12.75" customHeight="1" thickBot="1" x14ac:dyDescent="0.25">
      <c r="A96" s="94" t="s">
        <v>63</v>
      </c>
      <c r="B96" s="94"/>
      <c r="C96" s="94"/>
      <c r="D96" s="95"/>
      <c r="E96" s="94"/>
      <c r="F96" s="94"/>
      <c r="G96" s="94"/>
      <c r="H96" s="94"/>
      <c r="I96" s="94"/>
      <c r="J96" s="94"/>
      <c r="K96" s="94"/>
      <c r="L96" s="94"/>
      <c r="M96" s="94"/>
    </row>
    <row r="97" spans="1:13" ht="14.25" thickBot="1" x14ac:dyDescent="0.25">
      <c r="A97" s="25" t="s">
        <v>95</v>
      </c>
      <c r="B97" s="37">
        <v>25360.400000000001</v>
      </c>
      <c r="C97" s="37">
        <v>24761</v>
      </c>
      <c r="D97" s="37">
        <v>25041.1</v>
      </c>
      <c r="E97" s="37">
        <v>25431.200000000001</v>
      </c>
      <c r="F97" s="37">
        <v>26324.3</v>
      </c>
      <c r="G97" s="37">
        <v>26310.1</v>
      </c>
      <c r="H97" s="37">
        <v>25874.1</v>
      </c>
      <c r="I97" s="37">
        <v>26400.6</v>
      </c>
      <c r="J97" s="37">
        <v>26702.6</v>
      </c>
      <c r="K97" s="37">
        <v>26527.9</v>
      </c>
      <c r="L97" s="37">
        <v>26916.799999999999</v>
      </c>
      <c r="M97" s="37">
        <v>29353.4</v>
      </c>
    </row>
    <row r="98" spans="1:13" ht="12.75" thickBot="1" x14ac:dyDescent="0.25">
      <c r="A98" s="25">
        <v>2018</v>
      </c>
      <c r="B98" s="37">
        <v>27619.7</v>
      </c>
      <c r="C98" s="37">
        <v>27573.200000000001</v>
      </c>
      <c r="D98" s="37">
        <v>29388.7</v>
      </c>
      <c r="E98" s="37">
        <v>29243.9</v>
      </c>
      <c r="F98" s="37">
        <v>29287.1</v>
      </c>
      <c r="G98" s="37">
        <v>31532.400000000001</v>
      </c>
      <c r="H98" s="37">
        <v>30874.7</v>
      </c>
      <c r="I98" s="37">
        <v>30550.7</v>
      </c>
      <c r="J98" s="37">
        <v>29388.1</v>
      </c>
      <c r="K98" s="37">
        <v>30635.599999999999</v>
      </c>
      <c r="L98" s="37">
        <v>30629.9</v>
      </c>
      <c r="M98" s="37">
        <v>31163.200000000001</v>
      </c>
    </row>
    <row r="99" spans="1:13" ht="12.75" thickBot="1" x14ac:dyDescent="0.25">
      <c r="A99" s="25">
        <v>2019</v>
      </c>
      <c r="B99" s="37">
        <v>29503.9</v>
      </c>
      <c r="C99" s="37">
        <v>31014.2</v>
      </c>
      <c r="D99" s="37">
        <v>32358</v>
      </c>
      <c r="E99" s="37">
        <v>30258.1</v>
      </c>
      <c r="F99" s="37">
        <v>34170.6</v>
      </c>
      <c r="G99" s="37">
        <v>33906.5</v>
      </c>
      <c r="H99" s="37">
        <v>35875</v>
      </c>
      <c r="I99" s="37">
        <v>34102.9</v>
      </c>
      <c r="J99" s="37">
        <v>33601.599999999999</v>
      </c>
      <c r="K99" s="37">
        <v>34191.300000000003</v>
      </c>
      <c r="L99" s="37">
        <v>33440.699999999997</v>
      </c>
      <c r="M99" s="37">
        <v>36339</v>
      </c>
    </row>
    <row r="100" spans="1:13" ht="12.75" thickBot="1" x14ac:dyDescent="0.25">
      <c r="A100" s="27">
        <v>2020</v>
      </c>
      <c r="B100" s="37">
        <v>32985.5</v>
      </c>
      <c r="C100" s="37">
        <v>34412.400000000001</v>
      </c>
      <c r="D100" s="37">
        <v>35558.1</v>
      </c>
      <c r="E100" s="37">
        <v>30270.7</v>
      </c>
      <c r="F100" s="37">
        <v>33059.599999999999</v>
      </c>
      <c r="G100" s="37">
        <v>31508.9</v>
      </c>
      <c r="H100" s="37">
        <v>37464.6</v>
      </c>
      <c r="I100" s="37">
        <v>36593.800000000003</v>
      </c>
      <c r="J100" s="37">
        <v>34929.300000000003</v>
      </c>
      <c r="K100" s="37">
        <v>36810.9</v>
      </c>
      <c r="L100" s="37">
        <v>35784.6</v>
      </c>
      <c r="M100" s="37">
        <v>37582.5</v>
      </c>
    </row>
    <row r="101" spans="1:13" ht="12.75" thickBot="1" x14ac:dyDescent="0.25">
      <c r="A101" s="25">
        <v>2021</v>
      </c>
      <c r="B101" s="37">
        <v>38175.5</v>
      </c>
      <c r="C101" s="38">
        <v>38028.6</v>
      </c>
      <c r="D101" s="38">
        <v>39337.599999999999</v>
      </c>
      <c r="E101" s="38">
        <v>32889.800000000003</v>
      </c>
      <c r="F101" s="38">
        <v>33343.699999999997</v>
      </c>
      <c r="G101" s="38">
        <v>34158</v>
      </c>
      <c r="H101" s="38">
        <v>35331.300000000003</v>
      </c>
      <c r="I101" s="38">
        <v>34954.400000000001</v>
      </c>
      <c r="J101" s="38">
        <v>33650.6</v>
      </c>
      <c r="K101" s="38">
        <v>34638.199999999997</v>
      </c>
      <c r="L101" s="38">
        <v>33663.699999999997</v>
      </c>
      <c r="M101" s="38">
        <v>42810.8</v>
      </c>
    </row>
    <row r="102" spans="1:13" ht="12.75" thickBot="1" x14ac:dyDescent="0.25">
      <c r="A102" s="26">
        <v>2022</v>
      </c>
      <c r="B102" s="46">
        <v>41886.1</v>
      </c>
      <c r="C102" s="38">
        <v>41734.1</v>
      </c>
      <c r="D102" s="39">
        <v>43905</v>
      </c>
      <c r="E102" s="42">
        <v>46134.2</v>
      </c>
      <c r="F102" s="38">
        <v>47471.5</v>
      </c>
      <c r="G102" s="42">
        <v>47389.8</v>
      </c>
      <c r="H102" s="42">
        <v>46879.8</v>
      </c>
      <c r="I102" s="38">
        <v>45539.8</v>
      </c>
      <c r="J102" s="38">
        <v>46044.2</v>
      </c>
      <c r="K102" s="38">
        <v>47919.1</v>
      </c>
      <c r="L102" s="38">
        <f>VLOOKUP(A96,'[1]Таблица 1'!$A$9:$C$330,3,0)</f>
        <v>47581.2</v>
      </c>
      <c r="M102" s="42">
        <v>50028.3</v>
      </c>
    </row>
    <row r="103" spans="1:13" ht="12.75" thickBot="1" x14ac:dyDescent="0.25">
      <c r="A103" s="26">
        <v>2023</v>
      </c>
      <c r="B103" s="40">
        <f>VLOOKUP(A96,'[2]Таблица 1'!$A$9:$C$322,3,0)</f>
        <v>48182.3</v>
      </c>
      <c r="C103" s="24">
        <v>48832.3</v>
      </c>
      <c r="D103" s="24">
        <v>51909.9</v>
      </c>
      <c r="E103" s="24">
        <v>53533.3</v>
      </c>
      <c r="F103" s="24">
        <v>56271.6</v>
      </c>
      <c r="G103" s="24">
        <v>58469.1</v>
      </c>
      <c r="H103" s="24">
        <v>56848.2</v>
      </c>
      <c r="I103" s="24">
        <v>55228.5</v>
      </c>
      <c r="J103" s="24">
        <v>54407.4</v>
      </c>
      <c r="K103" s="24">
        <v>55060</v>
      </c>
      <c r="L103" s="24">
        <v>52805.8</v>
      </c>
      <c r="M103" s="24">
        <v>63048.7</v>
      </c>
    </row>
    <row r="104" spans="1:13" ht="12.75" thickBot="1" x14ac:dyDescent="0.25">
      <c r="A104" s="26">
        <v>2024</v>
      </c>
      <c r="B104" s="40">
        <v>54674.6</v>
      </c>
      <c r="C104" s="24">
        <v>55384.3</v>
      </c>
      <c r="D104" s="24">
        <v>60147</v>
      </c>
      <c r="E104" s="24">
        <v>62182.9</v>
      </c>
      <c r="F104" s="24">
        <v>64521.2</v>
      </c>
      <c r="G104" s="24">
        <v>65485.2</v>
      </c>
      <c r="J104" s="24"/>
      <c r="K104" s="24"/>
      <c r="L104" s="24"/>
      <c r="M104" s="24"/>
    </row>
    <row r="105" spans="1:13" ht="12.75" customHeight="1" thickBot="1" x14ac:dyDescent="0.25">
      <c r="A105" s="94" t="s">
        <v>64</v>
      </c>
      <c r="B105" s="94"/>
      <c r="C105" s="94"/>
      <c r="D105" s="95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1:13" ht="14.25" thickBot="1" x14ac:dyDescent="0.25">
      <c r="A106" s="25" t="s">
        <v>95</v>
      </c>
      <c r="B106" s="37">
        <v>35739.300000000003</v>
      </c>
      <c r="C106" s="37">
        <v>36639.199999999997</v>
      </c>
      <c r="D106" s="37">
        <v>39118.6</v>
      </c>
      <c r="E106" s="37">
        <v>37364.400000000001</v>
      </c>
      <c r="F106" s="37">
        <v>42326.7</v>
      </c>
      <c r="G106" s="37">
        <v>40429.199999999997</v>
      </c>
      <c r="H106" s="37">
        <v>47153.3</v>
      </c>
      <c r="I106" s="37">
        <v>45047.199999999997</v>
      </c>
      <c r="J106" s="37">
        <v>39848.199999999997</v>
      </c>
      <c r="K106" s="37">
        <v>41315.199999999997</v>
      </c>
      <c r="L106" s="37">
        <v>41537.9</v>
      </c>
      <c r="M106" s="37">
        <v>42273</v>
      </c>
    </row>
    <row r="107" spans="1:13" ht="12.75" thickBot="1" x14ac:dyDescent="0.25">
      <c r="A107" s="25">
        <v>2018</v>
      </c>
      <c r="B107" s="37">
        <v>37120.199999999997</v>
      </c>
      <c r="C107" s="37">
        <v>41500.5</v>
      </c>
      <c r="D107" s="37">
        <v>40414.9</v>
      </c>
      <c r="E107" s="37">
        <v>45985.4</v>
      </c>
      <c r="F107" s="37">
        <v>41794.400000000001</v>
      </c>
      <c r="G107" s="37">
        <v>45909.2</v>
      </c>
      <c r="H107" s="37">
        <v>46212.9</v>
      </c>
      <c r="I107" s="37">
        <v>46341.9</v>
      </c>
      <c r="J107" s="37">
        <v>36921.1</v>
      </c>
      <c r="K107" s="37">
        <v>41593.599999999999</v>
      </c>
      <c r="L107" s="37">
        <v>38780.400000000001</v>
      </c>
      <c r="M107" s="37">
        <v>42683</v>
      </c>
    </row>
    <row r="108" spans="1:13" ht="12.75" thickBot="1" x14ac:dyDescent="0.25">
      <c r="A108" s="25">
        <v>2019</v>
      </c>
      <c r="B108" s="37">
        <v>37866.6</v>
      </c>
      <c r="C108" s="37">
        <v>40338</v>
      </c>
      <c r="D108" s="37">
        <v>42115.3</v>
      </c>
      <c r="E108" s="37">
        <v>41979.3</v>
      </c>
      <c r="F108" s="37">
        <v>44226.7</v>
      </c>
      <c r="G108" s="37">
        <v>45557.9</v>
      </c>
      <c r="H108" s="37">
        <v>46539.9</v>
      </c>
      <c r="I108" s="37">
        <v>45578.8</v>
      </c>
      <c r="J108" s="37">
        <v>42043.199999999997</v>
      </c>
      <c r="K108" s="37">
        <v>41064.699999999997</v>
      </c>
      <c r="L108" s="37">
        <v>40687.5</v>
      </c>
      <c r="M108" s="37">
        <v>39638.9</v>
      </c>
    </row>
    <row r="109" spans="1:13" ht="12.75" thickBot="1" x14ac:dyDescent="0.25">
      <c r="A109" s="27">
        <v>2020</v>
      </c>
      <c r="B109" s="37">
        <v>40171</v>
      </c>
      <c r="C109" s="37">
        <v>43470.5</v>
      </c>
      <c r="D109" s="37">
        <v>41511.599999999999</v>
      </c>
      <c r="E109" s="37">
        <v>41317.699999999997</v>
      </c>
      <c r="F109" s="37">
        <v>39032.400000000001</v>
      </c>
      <c r="G109" s="37">
        <v>44098.5</v>
      </c>
      <c r="H109" s="37">
        <v>43497.2</v>
      </c>
      <c r="I109" s="37">
        <v>47542.9</v>
      </c>
      <c r="J109" s="37">
        <v>38988</v>
      </c>
      <c r="K109" s="37">
        <v>34322.300000000003</v>
      </c>
      <c r="L109" s="37">
        <v>39030.5</v>
      </c>
      <c r="M109" s="37">
        <v>41031.1</v>
      </c>
    </row>
    <row r="110" spans="1:13" ht="12.75" thickBot="1" x14ac:dyDescent="0.25">
      <c r="A110" s="25">
        <v>2021</v>
      </c>
      <c r="B110" s="37">
        <v>40072.6</v>
      </c>
      <c r="C110" s="38">
        <v>39115.300000000003</v>
      </c>
      <c r="D110" s="38">
        <v>40948.800000000003</v>
      </c>
      <c r="E110" s="38">
        <v>43021.9</v>
      </c>
      <c r="F110" s="38">
        <v>42405.8</v>
      </c>
      <c r="G110" s="38">
        <v>46903.3</v>
      </c>
      <c r="H110" s="38">
        <v>46460.7</v>
      </c>
      <c r="I110" s="38">
        <v>42435.199999999997</v>
      </c>
      <c r="J110" s="38">
        <v>40665.5</v>
      </c>
      <c r="K110" s="38">
        <v>43975.6</v>
      </c>
      <c r="L110" s="38">
        <v>47788.1</v>
      </c>
      <c r="M110" s="48">
        <v>46216.4</v>
      </c>
    </row>
    <row r="111" spans="1:13" ht="12.75" thickBot="1" x14ac:dyDescent="0.25">
      <c r="A111" s="26">
        <v>2022</v>
      </c>
      <c r="B111" s="46">
        <v>46560.6</v>
      </c>
      <c r="C111" s="38">
        <v>48158.7</v>
      </c>
      <c r="D111" s="39">
        <v>46767.7</v>
      </c>
      <c r="E111" s="42">
        <v>46452.3</v>
      </c>
      <c r="F111" s="38">
        <v>64006.6</v>
      </c>
      <c r="G111" s="42">
        <v>63657</v>
      </c>
      <c r="H111" s="42">
        <v>61594</v>
      </c>
      <c r="I111" s="38">
        <v>59825.599999999999</v>
      </c>
      <c r="J111" s="38">
        <v>58327.1</v>
      </c>
      <c r="K111" s="38">
        <v>52957.5</v>
      </c>
      <c r="L111" s="38">
        <f>VLOOKUP(A105,'[1]Таблица 1'!$A$9:$C$330,3,0)</f>
        <v>56202.7</v>
      </c>
      <c r="M111" s="42">
        <v>53164.1</v>
      </c>
    </row>
    <row r="112" spans="1:13" ht="12.75" thickBot="1" x14ac:dyDescent="0.25">
      <c r="A112" s="26">
        <v>2023</v>
      </c>
      <c r="B112" s="40">
        <f>VLOOKUP(A105,'[2]Таблица 1'!$A$9:$C$322,3,0)</f>
        <v>49681.599999999999</v>
      </c>
      <c r="C112" s="24">
        <v>52852.800000000003</v>
      </c>
      <c r="D112" s="24">
        <v>51094.9</v>
      </c>
      <c r="E112" s="24">
        <v>53694.3</v>
      </c>
      <c r="F112" s="24">
        <v>53039.7</v>
      </c>
      <c r="G112" s="24">
        <v>53577.9</v>
      </c>
      <c r="H112" s="24">
        <v>68648</v>
      </c>
      <c r="I112" s="24">
        <v>66285.7</v>
      </c>
      <c r="J112" s="24">
        <v>60107.1</v>
      </c>
      <c r="K112" s="24">
        <v>61866.9</v>
      </c>
      <c r="L112" s="24">
        <v>58955.199999999997</v>
      </c>
      <c r="M112" s="24">
        <v>62310.3</v>
      </c>
    </row>
    <row r="113" spans="1:13" ht="12.75" thickBot="1" x14ac:dyDescent="0.25">
      <c r="A113" s="26">
        <v>2024</v>
      </c>
      <c r="B113" s="40">
        <v>62039.6</v>
      </c>
      <c r="C113" s="24">
        <v>64371.9</v>
      </c>
      <c r="D113" s="24">
        <v>62894.5</v>
      </c>
      <c r="E113" s="24">
        <v>60852.800000000003</v>
      </c>
      <c r="F113" s="24">
        <v>68112.600000000006</v>
      </c>
      <c r="G113" s="24">
        <v>71074.2</v>
      </c>
      <c r="J113" s="24"/>
      <c r="K113" s="24"/>
      <c r="L113" s="24"/>
      <c r="M113" s="24"/>
    </row>
    <row r="114" spans="1:13" ht="12.75" customHeight="1" thickBot="1" x14ac:dyDescent="0.25">
      <c r="A114" s="94" t="s">
        <v>65</v>
      </c>
      <c r="B114" s="94"/>
      <c r="C114" s="94"/>
      <c r="D114" s="95"/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1:13" ht="14.25" thickBot="1" x14ac:dyDescent="0.25">
      <c r="A115" s="25" t="s">
        <v>95</v>
      </c>
      <c r="B115" s="37">
        <v>9434.7000000000007</v>
      </c>
      <c r="C115" s="37">
        <v>17231.7</v>
      </c>
      <c r="D115" s="37">
        <v>42731.7</v>
      </c>
      <c r="E115" s="37">
        <v>65931.7</v>
      </c>
      <c r="F115" s="37">
        <v>88831.7</v>
      </c>
      <c r="G115" s="37">
        <v>68431.7</v>
      </c>
      <c r="H115" s="37">
        <v>115680.1</v>
      </c>
      <c r="I115" s="37">
        <v>75040</v>
      </c>
      <c r="J115" s="37">
        <v>106560</v>
      </c>
      <c r="K115" s="37">
        <v>74480</v>
      </c>
      <c r="L115" s="37">
        <v>52560</v>
      </c>
      <c r="M115" s="37">
        <v>73960</v>
      </c>
    </row>
    <row r="116" spans="1:13" ht="12.75" thickBot="1" x14ac:dyDescent="0.25">
      <c r="A116" s="25">
        <v>2018</v>
      </c>
      <c r="B116" s="37">
        <v>53387.5</v>
      </c>
      <c r="C116" s="37">
        <v>54890</v>
      </c>
      <c r="D116" s="37">
        <v>52190</v>
      </c>
      <c r="E116" s="37">
        <v>50611.5</v>
      </c>
      <c r="F116" s="37">
        <v>27502.6</v>
      </c>
      <c r="G116" s="37">
        <v>47846.400000000001</v>
      </c>
      <c r="H116" s="37">
        <v>57713.2</v>
      </c>
      <c r="I116" s="37">
        <v>7195.8</v>
      </c>
      <c r="J116" s="37">
        <v>15337.5</v>
      </c>
      <c r="K116" s="37">
        <v>27085</v>
      </c>
      <c r="L116" s="37">
        <v>18750</v>
      </c>
      <c r="M116" s="37">
        <v>15675</v>
      </c>
    </row>
    <row r="117" spans="1:13" ht="12.75" thickBot="1" x14ac:dyDescent="0.25">
      <c r="A117" s="25">
        <v>2019</v>
      </c>
      <c r="B117" s="37">
        <v>17057.7</v>
      </c>
      <c r="C117" s="37">
        <v>20369</v>
      </c>
      <c r="D117" s="37">
        <v>16970.599999999999</v>
      </c>
      <c r="E117" s="37">
        <v>17758.2</v>
      </c>
      <c r="F117" s="37">
        <v>17337</v>
      </c>
      <c r="G117" s="37">
        <v>55810.1</v>
      </c>
      <c r="H117" s="37">
        <v>13966.7</v>
      </c>
      <c r="I117" s="37">
        <v>16250</v>
      </c>
      <c r="J117" s="37">
        <v>27687</v>
      </c>
      <c r="K117" s="37">
        <v>28230.1</v>
      </c>
      <c r="L117" s="37">
        <v>35467.300000000003</v>
      </c>
      <c r="M117" s="37">
        <v>34592.5</v>
      </c>
    </row>
    <row r="118" spans="1:13" ht="12.75" thickBot="1" x14ac:dyDescent="0.25">
      <c r="A118" s="27">
        <v>2020</v>
      </c>
      <c r="B118" s="37">
        <v>27021.4</v>
      </c>
      <c r="C118" s="37">
        <v>16278.6</v>
      </c>
      <c r="D118" s="37">
        <v>18552</v>
      </c>
      <c r="E118" s="37">
        <v>9675</v>
      </c>
      <c r="F118" s="37">
        <v>17592.3</v>
      </c>
      <c r="G118" s="37">
        <v>85790.9</v>
      </c>
      <c r="H118" s="37">
        <v>19240</v>
      </c>
      <c r="I118" s="37">
        <v>2052.9</v>
      </c>
      <c r="J118" s="37">
        <v>10330.799999999999</v>
      </c>
      <c r="K118" s="37">
        <v>30300</v>
      </c>
      <c r="L118" s="37">
        <v>22328.6</v>
      </c>
      <c r="M118" s="37">
        <v>21353.8</v>
      </c>
    </row>
    <row r="119" spans="1:13" ht="12.75" thickBot="1" x14ac:dyDescent="0.25">
      <c r="A119" s="25">
        <v>2021</v>
      </c>
      <c r="B119" s="37">
        <v>29836.400000000001</v>
      </c>
      <c r="C119" s="38">
        <v>30200</v>
      </c>
      <c r="D119" s="38">
        <v>30300</v>
      </c>
      <c r="E119" s="38">
        <v>14953.8</v>
      </c>
      <c r="F119" s="38">
        <v>25236.400000000001</v>
      </c>
      <c r="G119" s="38">
        <v>155866.70000000001</v>
      </c>
      <c r="H119" s="38">
        <v>9663.6</v>
      </c>
      <c r="I119" s="38">
        <v>6200</v>
      </c>
      <c r="J119" s="38">
        <v>28936.400000000001</v>
      </c>
      <c r="K119" s="38">
        <v>14840</v>
      </c>
      <c r="L119" s="38">
        <v>21308.3</v>
      </c>
      <c r="M119" s="38">
        <v>25663.7</v>
      </c>
    </row>
    <row r="120" spans="1:13" ht="12.75" thickBot="1" x14ac:dyDescent="0.25">
      <c r="A120" s="26">
        <v>2022</v>
      </c>
      <c r="B120" s="46">
        <v>11771.7</v>
      </c>
      <c r="C120" s="38">
        <v>34230.9</v>
      </c>
      <c r="D120" s="39">
        <v>17013.7</v>
      </c>
      <c r="E120" s="42">
        <v>44456.9</v>
      </c>
      <c r="F120" s="38">
        <v>33186.400000000001</v>
      </c>
      <c r="G120" s="42">
        <v>81104.800000000003</v>
      </c>
      <c r="H120" s="42">
        <v>10690.5</v>
      </c>
      <c r="I120" s="38">
        <v>3261.9</v>
      </c>
      <c r="J120" s="38">
        <v>6625.3</v>
      </c>
      <c r="K120" s="38">
        <v>19419</v>
      </c>
      <c r="L120" s="38">
        <f>VLOOKUP(A114,'[1]Таблица 1'!$A$9:$C$330,3,0)</f>
        <v>21501.599999999999</v>
      </c>
      <c r="M120" s="42">
        <v>14609</v>
      </c>
    </row>
    <row r="121" spans="1:13" ht="12.75" thickBot="1" x14ac:dyDescent="0.25">
      <c r="A121" s="26">
        <v>2023</v>
      </c>
      <c r="B121" s="40">
        <f>VLOOKUP(A114,'[2]Таблица 1'!$A$9:$C$322,3,0)</f>
        <v>8017.8</v>
      </c>
      <c r="C121" s="24">
        <v>29554.5</v>
      </c>
      <c r="D121" s="24">
        <v>13257.2</v>
      </c>
      <c r="E121" s="24">
        <v>16172.4</v>
      </c>
      <c r="F121" s="24">
        <v>23824.3</v>
      </c>
      <c r="G121" s="24">
        <v>24988.400000000001</v>
      </c>
      <c r="H121" s="24">
        <v>17168</v>
      </c>
      <c r="I121" s="24">
        <v>17343.7</v>
      </c>
      <c r="J121" s="24">
        <v>37773.800000000003</v>
      </c>
      <c r="K121" s="24">
        <v>14919.8</v>
      </c>
      <c r="L121" s="24">
        <v>22705.200000000001</v>
      </c>
      <c r="M121" s="24">
        <v>29355.200000000001</v>
      </c>
    </row>
    <row r="122" spans="1:13" ht="12.75" thickBot="1" x14ac:dyDescent="0.25">
      <c r="A122" s="26">
        <v>2024</v>
      </c>
      <c r="B122" s="40">
        <v>22142.5</v>
      </c>
      <c r="C122" s="24">
        <v>34514.6</v>
      </c>
      <c r="D122" s="24">
        <v>36470</v>
      </c>
      <c r="E122" s="24">
        <v>20238.900000000001</v>
      </c>
      <c r="F122" s="24">
        <v>21178.6</v>
      </c>
      <c r="G122" s="24">
        <v>29050.6</v>
      </c>
      <c r="J122" s="24"/>
      <c r="K122" s="24"/>
      <c r="L122" s="24"/>
      <c r="M122" s="24"/>
    </row>
    <row r="123" spans="1:13" ht="12.75" customHeight="1" thickBot="1" x14ac:dyDescent="0.25">
      <c r="A123" s="94" t="s">
        <v>66</v>
      </c>
      <c r="B123" s="94"/>
      <c r="C123" s="94"/>
      <c r="D123" s="95"/>
      <c r="E123" s="94"/>
      <c r="F123" s="94"/>
      <c r="G123" s="94"/>
      <c r="H123" s="94"/>
      <c r="I123" s="94"/>
      <c r="J123" s="94"/>
      <c r="K123" s="94"/>
      <c r="L123" s="94"/>
      <c r="M123" s="94"/>
    </row>
    <row r="124" spans="1:13" ht="14.25" thickBot="1" x14ac:dyDescent="0.25">
      <c r="A124" s="25" t="s">
        <v>95</v>
      </c>
      <c r="B124" s="37">
        <v>16647.900000000001</v>
      </c>
      <c r="C124" s="37">
        <v>18335.8</v>
      </c>
      <c r="D124" s="37">
        <v>18447.3</v>
      </c>
      <c r="E124" s="37">
        <v>18380.7</v>
      </c>
      <c r="F124" s="37">
        <v>18379.5</v>
      </c>
      <c r="G124" s="37">
        <v>18077.2</v>
      </c>
      <c r="H124" s="37">
        <v>14624.2</v>
      </c>
      <c r="I124" s="37">
        <v>14942.8</v>
      </c>
      <c r="J124" s="37">
        <v>14942.8</v>
      </c>
      <c r="K124" s="37">
        <v>15375.3</v>
      </c>
      <c r="L124" s="37">
        <v>14639</v>
      </c>
      <c r="M124" s="37">
        <v>14639</v>
      </c>
    </row>
    <row r="125" spans="1:13" ht="12.75" thickBot="1" x14ac:dyDescent="0.25">
      <c r="A125" s="25">
        <v>2018</v>
      </c>
      <c r="B125" s="37">
        <v>18533.5</v>
      </c>
      <c r="C125" s="37">
        <v>17897.5</v>
      </c>
      <c r="D125" s="37">
        <v>18366.2</v>
      </c>
      <c r="E125" s="37">
        <v>15644.5</v>
      </c>
      <c r="F125" s="37">
        <v>18028.099999999999</v>
      </c>
      <c r="G125" s="37">
        <v>21977.8</v>
      </c>
      <c r="H125" s="37">
        <v>15491.6</v>
      </c>
      <c r="I125" s="37">
        <v>15007.7</v>
      </c>
      <c r="J125" s="37">
        <v>15105.4</v>
      </c>
      <c r="K125" s="37">
        <v>15134.8</v>
      </c>
      <c r="L125" s="37">
        <v>15340.3</v>
      </c>
      <c r="M125" s="37">
        <v>16885</v>
      </c>
    </row>
    <row r="126" spans="1:13" ht="12.75" thickBot="1" x14ac:dyDescent="0.25">
      <c r="A126" s="25">
        <v>2019</v>
      </c>
      <c r="B126" s="37">
        <v>16975.8</v>
      </c>
      <c r="C126" s="37">
        <v>12463.3</v>
      </c>
      <c r="D126" s="37">
        <v>14212.1</v>
      </c>
      <c r="E126" s="37">
        <v>12402.6</v>
      </c>
      <c r="F126" s="37">
        <v>14131</v>
      </c>
      <c r="G126" s="37">
        <v>8891.7000000000007</v>
      </c>
      <c r="H126" s="37">
        <v>12000</v>
      </c>
      <c r="I126" s="37">
        <v>5129.1000000000004</v>
      </c>
      <c r="J126" s="37">
        <v>3891.9</v>
      </c>
      <c r="K126" s="37">
        <v>8300.9</v>
      </c>
      <c r="L126" s="37">
        <v>8036.3</v>
      </c>
      <c r="M126" s="37">
        <v>6610.6</v>
      </c>
    </row>
    <row r="127" spans="1:13" ht="12.75" thickBot="1" x14ac:dyDescent="0.25">
      <c r="A127" s="27">
        <v>2020</v>
      </c>
      <c r="B127" s="37">
        <v>6275.8</v>
      </c>
      <c r="C127" s="37">
        <v>17228.599999999999</v>
      </c>
      <c r="D127" s="37">
        <v>22946.6</v>
      </c>
      <c r="E127" s="37">
        <v>3196.7</v>
      </c>
      <c r="F127" s="37">
        <v>3610.7</v>
      </c>
      <c r="G127" s="37">
        <v>4621.2</v>
      </c>
      <c r="H127" s="37">
        <v>8438.2999999999993</v>
      </c>
      <c r="I127" s="37">
        <v>8919</v>
      </c>
      <c r="J127" s="37">
        <v>10831.4</v>
      </c>
      <c r="K127" s="37">
        <v>14775.7</v>
      </c>
      <c r="L127" s="37">
        <v>20114.099999999999</v>
      </c>
      <c r="M127" s="37">
        <v>14098.5</v>
      </c>
    </row>
    <row r="128" spans="1:13" ht="12.75" thickBot="1" x14ac:dyDescent="0.25">
      <c r="A128" s="25">
        <v>2021</v>
      </c>
      <c r="B128" s="37">
        <v>17123.5</v>
      </c>
      <c r="C128" s="38">
        <v>13872.7</v>
      </c>
      <c r="D128" s="38">
        <v>15329.6</v>
      </c>
      <c r="E128" s="38">
        <v>11909.1</v>
      </c>
      <c r="F128" s="38">
        <v>11663.4</v>
      </c>
      <c r="G128" s="38">
        <v>12842.8</v>
      </c>
      <c r="H128" s="38">
        <v>12598.6</v>
      </c>
      <c r="I128" s="38">
        <v>11990.5</v>
      </c>
      <c r="J128" s="38">
        <v>12714</v>
      </c>
      <c r="K128" s="38">
        <v>12920.4</v>
      </c>
      <c r="L128" s="38">
        <v>13029.8</v>
      </c>
      <c r="M128" s="38">
        <v>12770.9</v>
      </c>
    </row>
    <row r="129" spans="1:13" ht="12.75" thickBot="1" x14ac:dyDescent="0.25">
      <c r="A129" s="26">
        <v>2022</v>
      </c>
      <c r="B129" s="46">
        <v>21011</v>
      </c>
      <c r="C129" s="38">
        <v>21536.9</v>
      </c>
      <c r="D129" s="39">
        <v>26945</v>
      </c>
      <c r="E129" s="42">
        <v>23862.400000000001</v>
      </c>
      <c r="F129" s="38">
        <v>22721.8</v>
      </c>
      <c r="G129" s="42">
        <v>20915.599999999999</v>
      </c>
      <c r="H129" s="42">
        <v>21701.1</v>
      </c>
      <c r="I129" s="38">
        <v>17991.2</v>
      </c>
      <c r="J129" s="38">
        <v>21781.1</v>
      </c>
      <c r="K129" s="38">
        <v>21798.3</v>
      </c>
      <c r="L129" s="38">
        <f>VLOOKUP(A123,'[1]Таблица 1'!$A$9:$C$330,3,0)</f>
        <v>25068.799999999999</v>
      </c>
      <c r="M129" s="42">
        <v>28512</v>
      </c>
    </row>
    <row r="130" spans="1:13" ht="12.75" thickBot="1" x14ac:dyDescent="0.25">
      <c r="A130" s="26">
        <v>2023</v>
      </c>
      <c r="B130" s="40">
        <f>VLOOKUP(A123,'[2]Таблица 1'!$A$9:$C$322,3,0)</f>
        <v>23156.3</v>
      </c>
      <c r="C130" s="24">
        <v>18313.5</v>
      </c>
      <c r="D130" s="24">
        <v>25143.5</v>
      </c>
      <c r="E130" s="24">
        <v>30181.5</v>
      </c>
      <c r="F130" s="24">
        <v>23794.799999999999</v>
      </c>
      <c r="G130" s="24">
        <v>30601.7</v>
      </c>
      <c r="H130" s="24">
        <v>37631.599999999999</v>
      </c>
      <c r="I130" s="24">
        <v>37003.1</v>
      </c>
      <c r="J130" s="24">
        <v>20874.099999999999</v>
      </c>
      <c r="K130" s="24">
        <v>27944.5</v>
      </c>
      <c r="L130" s="24">
        <v>30049.8</v>
      </c>
      <c r="M130" s="24">
        <v>23547</v>
      </c>
    </row>
    <row r="131" spans="1:13" ht="12.75" thickBot="1" x14ac:dyDescent="0.25">
      <c r="A131" s="26">
        <v>2024</v>
      </c>
      <c r="B131" s="40">
        <v>19236.3</v>
      </c>
      <c r="C131" s="24">
        <v>23187.599999999999</v>
      </c>
      <c r="D131" s="24">
        <v>23248</v>
      </c>
      <c r="E131" s="24">
        <v>31348.400000000001</v>
      </c>
      <c r="F131" s="24">
        <v>30855.8</v>
      </c>
      <c r="G131" s="24">
        <v>31686.3</v>
      </c>
      <c r="J131" s="24"/>
      <c r="K131" s="24"/>
      <c r="L131" s="24"/>
      <c r="M131" s="24"/>
    </row>
    <row r="132" spans="1:13" ht="12.75" customHeight="1" thickBot="1" x14ac:dyDescent="0.25">
      <c r="A132" s="94" t="s">
        <v>67</v>
      </c>
      <c r="B132" s="94"/>
      <c r="C132" s="94"/>
      <c r="D132" s="95"/>
      <c r="E132" s="94"/>
      <c r="F132" s="94"/>
      <c r="G132" s="94"/>
      <c r="H132" s="94"/>
      <c r="I132" s="94"/>
      <c r="J132" s="94"/>
      <c r="K132" s="94"/>
      <c r="L132" s="94"/>
      <c r="M132" s="94"/>
    </row>
    <row r="133" spans="1:13" ht="14.25" thickBot="1" x14ac:dyDescent="0.25">
      <c r="A133" s="25" t="s">
        <v>95</v>
      </c>
      <c r="B133" s="37">
        <v>26504</v>
      </c>
      <c r="C133" s="37">
        <v>29123</v>
      </c>
      <c r="D133" s="37">
        <v>29123</v>
      </c>
      <c r="E133" s="37">
        <v>29123</v>
      </c>
      <c r="F133" s="37">
        <v>29123</v>
      </c>
      <c r="G133" s="37">
        <v>29123</v>
      </c>
      <c r="H133" s="37">
        <v>44173.599999999999</v>
      </c>
      <c r="I133" s="37">
        <v>44173.599999999999</v>
      </c>
      <c r="J133" s="37">
        <v>44173.599999999999</v>
      </c>
      <c r="K133" s="37">
        <v>44173.599999999999</v>
      </c>
      <c r="L133" s="37">
        <v>44173.599999999999</v>
      </c>
      <c r="M133" s="37">
        <v>44173.599999999999</v>
      </c>
    </row>
    <row r="134" spans="1:13" ht="12.75" thickBot="1" x14ac:dyDescent="0.25">
      <c r="A134" s="25">
        <v>2018</v>
      </c>
      <c r="B134" s="37">
        <v>41208.6</v>
      </c>
      <c r="C134" s="37">
        <v>41108.6</v>
      </c>
      <c r="D134" s="37">
        <v>40211.699999999997</v>
      </c>
      <c r="E134" s="37">
        <v>40677.599999999999</v>
      </c>
      <c r="F134" s="37">
        <v>41108.6</v>
      </c>
      <c r="G134" s="37">
        <v>39119</v>
      </c>
      <c r="H134" s="37">
        <v>50450</v>
      </c>
      <c r="I134" s="37">
        <v>34056.9</v>
      </c>
      <c r="J134" s="37">
        <v>34723.199999999997</v>
      </c>
      <c r="K134" s="37">
        <v>37809.300000000003</v>
      </c>
      <c r="L134" s="37">
        <v>38890</v>
      </c>
      <c r="M134" s="37">
        <v>37513.5</v>
      </c>
    </row>
    <row r="135" spans="1:13" ht="12.75" thickBot="1" x14ac:dyDescent="0.25">
      <c r="A135" s="25">
        <v>2019</v>
      </c>
      <c r="B135" s="37">
        <v>38892</v>
      </c>
      <c r="C135" s="37">
        <v>53688.2</v>
      </c>
      <c r="D135" s="37">
        <v>38135.5</v>
      </c>
      <c r="E135" s="37">
        <v>32021.9</v>
      </c>
      <c r="F135" s="37">
        <v>30891</v>
      </c>
      <c r="G135" s="37">
        <v>30930.799999999999</v>
      </c>
      <c r="H135" s="37">
        <v>28329.1</v>
      </c>
      <c r="I135" s="37">
        <v>20575.8</v>
      </c>
      <c r="J135" s="37" t="s">
        <v>47</v>
      </c>
      <c r="K135" s="37">
        <v>20759.900000000001</v>
      </c>
      <c r="L135" s="37">
        <v>24788.1</v>
      </c>
      <c r="M135" s="37">
        <v>27787.1</v>
      </c>
    </row>
    <row r="136" spans="1:13" ht="12.75" thickBot="1" x14ac:dyDescent="0.25">
      <c r="A136" s="27">
        <v>2020</v>
      </c>
      <c r="B136" s="37">
        <v>29899.5</v>
      </c>
      <c r="C136" s="37">
        <v>28535.7</v>
      </c>
      <c r="D136" s="37">
        <v>28567.4</v>
      </c>
      <c r="E136" s="37">
        <v>38236.699999999997</v>
      </c>
      <c r="F136" s="37">
        <v>20364.8</v>
      </c>
      <c r="G136" s="37">
        <v>21819.8</v>
      </c>
      <c r="H136" s="37">
        <v>55030.3</v>
      </c>
      <c r="I136" s="37">
        <v>26145.200000000001</v>
      </c>
      <c r="J136" s="37">
        <v>17447</v>
      </c>
      <c r="K136" s="37">
        <v>36167.800000000003</v>
      </c>
      <c r="L136" s="37">
        <v>38252.300000000003</v>
      </c>
      <c r="M136" s="37">
        <v>42421.1</v>
      </c>
    </row>
    <row r="137" spans="1:13" ht="12.75" thickBot="1" x14ac:dyDescent="0.25">
      <c r="A137" s="25">
        <v>2021</v>
      </c>
      <c r="B137" s="37">
        <v>41345.699999999997</v>
      </c>
      <c r="C137" s="38">
        <v>43031.5</v>
      </c>
      <c r="D137" s="38">
        <v>42343.4</v>
      </c>
      <c r="E137" s="38">
        <v>39424.9</v>
      </c>
      <c r="F137" s="38">
        <v>35772</v>
      </c>
      <c r="G137" s="38">
        <v>47760.5</v>
      </c>
      <c r="H137" s="38">
        <v>40797.9</v>
      </c>
      <c r="I137" s="38">
        <v>21637</v>
      </c>
      <c r="J137" s="38">
        <v>35763.4</v>
      </c>
      <c r="K137" s="38">
        <v>37452</v>
      </c>
      <c r="L137" s="38">
        <v>45041.1</v>
      </c>
      <c r="M137" s="38">
        <v>38645</v>
      </c>
    </row>
    <row r="138" spans="1:13" ht="12.75" thickBot="1" x14ac:dyDescent="0.25">
      <c r="A138" s="26">
        <v>2022</v>
      </c>
      <c r="B138" s="46">
        <v>34238.6</v>
      </c>
      <c r="C138" s="38">
        <v>40432</v>
      </c>
      <c r="D138" s="39">
        <v>43922.8</v>
      </c>
      <c r="E138" s="42">
        <v>43683.9</v>
      </c>
      <c r="F138" s="38">
        <v>38033.800000000003</v>
      </c>
      <c r="G138" s="42">
        <v>56294.3</v>
      </c>
      <c r="H138" s="42">
        <v>24534.6</v>
      </c>
      <c r="I138" s="38">
        <v>26788.400000000001</v>
      </c>
      <c r="J138" s="38">
        <v>40556.6</v>
      </c>
      <c r="K138" s="38">
        <v>43377.599999999999</v>
      </c>
      <c r="L138" s="38">
        <f>VLOOKUP(A132,'[1]Таблица 1'!$A$9:$C$330,3,0)</f>
        <v>42016.9</v>
      </c>
      <c r="M138" s="42">
        <v>41817.599999999999</v>
      </c>
    </row>
    <row r="139" spans="1:13" ht="12.75" thickBot="1" x14ac:dyDescent="0.25">
      <c r="A139" s="26">
        <v>2023</v>
      </c>
      <c r="B139" s="40">
        <f>VLOOKUP(A132,'[2]Таблица 1'!$A$9:$C$322,3,0)</f>
        <v>35941.4</v>
      </c>
      <c r="C139" s="24">
        <v>32774.9</v>
      </c>
      <c r="D139" s="24">
        <v>36969.699999999997</v>
      </c>
      <c r="E139" s="24">
        <v>29480.2</v>
      </c>
      <c r="F139" s="24">
        <v>38659.300000000003</v>
      </c>
      <c r="G139" s="24">
        <v>47707.8</v>
      </c>
      <c r="H139" s="24">
        <v>30709.1</v>
      </c>
      <c r="I139" s="24">
        <v>31546.9</v>
      </c>
      <c r="J139" s="24">
        <v>32590.9</v>
      </c>
      <c r="K139" s="24">
        <v>29100.9</v>
      </c>
      <c r="L139" s="24">
        <v>29100.9</v>
      </c>
      <c r="M139" s="24">
        <v>29321.3</v>
      </c>
    </row>
    <row r="140" spans="1:13" ht="12.75" thickBot="1" x14ac:dyDescent="0.25">
      <c r="A140" s="26">
        <v>2024</v>
      </c>
      <c r="B140" s="40">
        <v>33964.1</v>
      </c>
      <c r="C140" s="24">
        <v>44920</v>
      </c>
      <c r="D140" s="24">
        <v>44868</v>
      </c>
      <c r="E140" s="24">
        <v>44111.9</v>
      </c>
      <c r="F140" s="24">
        <v>43636.4</v>
      </c>
      <c r="G140" s="24">
        <v>43636.4</v>
      </c>
      <c r="J140" s="24"/>
      <c r="K140" s="24"/>
      <c r="L140" s="24"/>
      <c r="M140" s="24"/>
    </row>
    <row r="141" spans="1:13" ht="12.75" customHeight="1" thickBot="1" x14ac:dyDescent="0.25">
      <c r="A141" s="94" t="s">
        <v>68</v>
      </c>
      <c r="B141" s="94"/>
      <c r="C141" s="94"/>
      <c r="D141" s="95"/>
      <c r="E141" s="94"/>
      <c r="F141" s="94"/>
      <c r="G141" s="94"/>
      <c r="H141" s="94"/>
      <c r="I141" s="94"/>
      <c r="J141" s="94"/>
      <c r="K141" s="94"/>
      <c r="L141" s="94"/>
      <c r="M141" s="94"/>
    </row>
    <row r="142" spans="1:13" ht="14.25" thickBot="1" x14ac:dyDescent="0.25">
      <c r="A142" s="25" t="s">
        <v>95</v>
      </c>
      <c r="B142" s="37">
        <v>30420.1</v>
      </c>
      <c r="C142" s="37">
        <v>31895.599999999999</v>
      </c>
      <c r="D142" s="37">
        <v>34119.4</v>
      </c>
      <c r="E142" s="37">
        <v>33116.699999999997</v>
      </c>
      <c r="F142" s="37">
        <v>31928.400000000001</v>
      </c>
      <c r="G142" s="37">
        <v>30573.200000000001</v>
      </c>
      <c r="H142" s="37">
        <v>39643</v>
      </c>
      <c r="I142" s="37">
        <v>45318.8</v>
      </c>
      <c r="J142" s="37">
        <v>35835.5</v>
      </c>
      <c r="K142" s="37">
        <v>33146.6</v>
      </c>
      <c r="L142" s="37">
        <v>29728</v>
      </c>
      <c r="M142" s="37">
        <v>35330.400000000001</v>
      </c>
    </row>
    <row r="143" spans="1:13" ht="12.75" thickBot="1" x14ac:dyDescent="0.25">
      <c r="A143" s="25">
        <v>2018</v>
      </c>
      <c r="B143" s="37">
        <v>30149</v>
      </c>
      <c r="C143" s="37">
        <v>30388.3</v>
      </c>
      <c r="D143" s="37">
        <v>32116.2</v>
      </c>
      <c r="E143" s="37">
        <v>30784.799999999999</v>
      </c>
      <c r="F143" s="37">
        <v>31602.7</v>
      </c>
      <c r="G143" s="37">
        <v>39992</v>
      </c>
      <c r="H143" s="37">
        <v>44050.1</v>
      </c>
      <c r="I143" s="37">
        <v>38529.4</v>
      </c>
      <c r="J143" s="37">
        <v>35578.9</v>
      </c>
      <c r="K143" s="37">
        <v>37780.300000000003</v>
      </c>
      <c r="L143" s="37">
        <v>32675.9</v>
      </c>
      <c r="M143" s="37">
        <v>34644.9</v>
      </c>
    </row>
    <row r="144" spans="1:13" ht="12.75" thickBot="1" x14ac:dyDescent="0.25">
      <c r="A144" s="25">
        <v>2019</v>
      </c>
      <c r="B144" s="37">
        <v>31496.2</v>
      </c>
      <c r="C144" s="37">
        <v>34771.199999999997</v>
      </c>
      <c r="D144" s="37">
        <v>31369</v>
      </c>
      <c r="E144" s="37">
        <v>33825.1</v>
      </c>
      <c r="F144" s="37">
        <v>36156.699999999997</v>
      </c>
      <c r="G144" s="37">
        <v>32736.400000000001</v>
      </c>
      <c r="H144" s="37">
        <v>40534.699999999997</v>
      </c>
      <c r="I144" s="37">
        <v>42166.5</v>
      </c>
      <c r="J144" s="37">
        <v>42196.4</v>
      </c>
      <c r="K144" s="37">
        <v>40012.699999999997</v>
      </c>
      <c r="L144" s="37">
        <v>36678.400000000001</v>
      </c>
      <c r="M144" s="37">
        <v>37554</v>
      </c>
    </row>
    <row r="145" spans="1:13" ht="12.75" thickBot="1" x14ac:dyDescent="0.25">
      <c r="A145" s="27">
        <v>2020</v>
      </c>
      <c r="B145" s="37">
        <v>35515.199999999997</v>
      </c>
      <c r="C145" s="37">
        <v>32289.599999999999</v>
      </c>
      <c r="D145" s="37">
        <v>31078.6</v>
      </c>
      <c r="E145" s="37">
        <v>15710</v>
      </c>
      <c r="F145" s="37">
        <v>16645.7</v>
      </c>
      <c r="G145" s="37">
        <v>19859.900000000001</v>
      </c>
      <c r="H145" s="37">
        <v>37905.699999999997</v>
      </c>
      <c r="I145" s="37">
        <v>27909.9</v>
      </c>
      <c r="J145" s="37">
        <v>33237.800000000003</v>
      </c>
      <c r="K145" s="37">
        <v>32320</v>
      </c>
      <c r="L145" s="37">
        <v>34975.300000000003</v>
      </c>
      <c r="M145" s="37">
        <v>32168.799999999999</v>
      </c>
    </row>
    <row r="146" spans="1:13" ht="12.75" thickBot="1" x14ac:dyDescent="0.25">
      <c r="A146" s="25">
        <v>2021</v>
      </c>
      <c r="B146" s="37">
        <v>36196.800000000003</v>
      </c>
      <c r="C146" s="38">
        <v>30900.6</v>
      </c>
      <c r="D146" s="38">
        <v>28210.9</v>
      </c>
      <c r="E146" s="38">
        <v>32986.9</v>
      </c>
      <c r="F146" s="38">
        <v>30179.200000000001</v>
      </c>
      <c r="G146" s="38">
        <v>30474.6</v>
      </c>
      <c r="H146" s="38">
        <v>35281.5</v>
      </c>
      <c r="I146" s="38">
        <v>31066.5</v>
      </c>
      <c r="J146" s="38">
        <v>35891.199999999997</v>
      </c>
      <c r="K146" s="38">
        <v>31665.200000000001</v>
      </c>
      <c r="L146" s="38">
        <v>32267.1</v>
      </c>
      <c r="M146" s="38">
        <v>39495.5</v>
      </c>
    </row>
    <row r="147" spans="1:13" ht="12.75" thickBot="1" x14ac:dyDescent="0.25">
      <c r="A147" s="26">
        <v>2022</v>
      </c>
      <c r="B147" s="46">
        <v>46417.2</v>
      </c>
      <c r="C147" s="38">
        <v>45701.1</v>
      </c>
      <c r="D147" s="39">
        <v>53874.2</v>
      </c>
      <c r="E147" s="42">
        <v>69548.399999999994</v>
      </c>
      <c r="F147" s="38">
        <v>60128.800000000003</v>
      </c>
      <c r="G147" s="42">
        <v>50237.7</v>
      </c>
      <c r="H147" s="42">
        <v>58579.7</v>
      </c>
      <c r="I147" s="38">
        <v>57806.9</v>
      </c>
      <c r="J147" s="38">
        <v>62629</v>
      </c>
      <c r="K147" s="38">
        <v>60679.9</v>
      </c>
      <c r="L147" s="38">
        <f>VLOOKUP(A141,'[1]Таблица 1'!$A$9:$C$330,3,0)</f>
        <v>64754.8</v>
      </c>
      <c r="M147" s="42">
        <v>59284.800000000003</v>
      </c>
    </row>
    <row r="148" spans="1:13" ht="12.75" thickBot="1" x14ac:dyDescent="0.25">
      <c r="A148" s="26">
        <v>2023</v>
      </c>
      <c r="B148" s="40">
        <f>VLOOKUP(A141,'[2]Таблица 1'!$A$9:$C$322,3,0)</f>
        <v>62035.6</v>
      </c>
      <c r="C148" s="24">
        <v>48734</v>
      </c>
      <c r="D148" s="24">
        <v>54774.400000000001</v>
      </c>
      <c r="E148" s="24">
        <v>61232.5</v>
      </c>
      <c r="F148" s="24">
        <v>76340.5</v>
      </c>
      <c r="G148" s="24">
        <v>76781.3</v>
      </c>
      <c r="H148" s="24">
        <v>77163.8</v>
      </c>
      <c r="I148" s="24">
        <v>83077.8</v>
      </c>
      <c r="J148" s="24">
        <v>83909.7</v>
      </c>
      <c r="K148" s="24">
        <v>79428.399999999994</v>
      </c>
      <c r="L148" s="24">
        <v>76724.2</v>
      </c>
      <c r="M148" s="24">
        <v>81256.399999999994</v>
      </c>
    </row>
    <row r="149" spans="1:13" ht="12.75" thickBot="1" x14ac:dyDescent="0.25">
      <c r="A149" s="26">
        <v>2024</v>
      </c>
      <c r="B149" s="40">
        <v>74031</v>
      </c>
      <c r="C149" s="24">
        <v>73411.199999999997</v>
      </c>
      <c r="D149" s="24">
        <v>77849.100000000006</v>
      </c>
      <c r="E149" s="24">
        <v>79208.600000000006</v>
      </c>
      <c r="F149" s="24">
        <v>74338.8</v>
      </c>
      <c r="G149" s="24">
        <v>84156.5</v>
      </c>
      <c r="J149" s="24"/>
      <c r="K149" s="24"/>
      <c r="L149" s="24"/>
      <c r="M149" s="24"/>
    </row>
    <row r="150" spans="1:13" ht="12.75" customHeight="1" thickBot="1" x14ac:dyDescent="0.25">
      <c r="A150" s="94" t="s">
        <v>69</v>
      </c>
      <c r="B150" s="94"/>
      <c r="C150" s="94"/>
      <c r="D150" s="95"/>
      <c r="E150" s="94"/>
      <c r="F150" s="94"/>
      <c r="G150" s="94"/>
      <c r="H150" s="94"/>
      <c r="I150" s="94"/>
      <c r="J150" s="94"/>
      <c r="K150" s="94"/>
      <c r="L150" s="94"/>
      <c r="M150" s="94"/>
    </row>
    <row r="151" spans="1:13" ht="14.25" thickBot="1" x14ac:dyDescent="0.25">
      <c r="A151" s="25" t="s">
        <v>95</v>
      </c>
      <c r="B151" s="37" t="s">
        <v>47</v>
      </c>
      <c r="C151" s="37">
        <v>2516.6999999999998</v>
      </c>
      <c r="D151" s="37">
        <v>2516.6999999999998</v>
      </c>
      <c r="E151" s="37">
        <v>2516.6999999999998</v>
      </c>
      <c r="F151" s="37">
        <v>2516.6999999999998</v>
      </c>
      <c r="G151" s="37">
        <v>2516.6999999999998</v>
      </c>
      <c r="H151" s="37">
        <v>10000</v>
      </c>
      <c r="I151" s="37">
        <v>10000</v>
      </c>
      <c r="J151" s="37">
        <v>10000</v>
      </c>
      <c r="K151" s="37">
        <v>10000</v>
      </c>
      <c r="L151" s="37">
        <v>10000</v>
      </c>
      <c r="M151" s="37">
        <v>10000</v>
      </c>
    </row>
    <row r="152" spans="1:13" ht="12.75" thickBot="1" x14ac:dyDescent="0.25">
      <c r="A152" s="25">
        <v>2018</v>
      </c>
      <c r="B152" s="37" t="s">
        <v>47</v>
      </c>
      <c r="C152" s="37" t="s">
        <v>47</v>
      </c>
      <c r="D152" s="37" t="s">
        <v>47</v>
      </c>
      <c r="E152" s="37" t="s">
        <v>47</v>
      </c>
      <c r="F152" s="37" t="s">
        <v>47</v>
      </c>
      <c r="G152" s="37" t="s">
        <v>47</v>
      </c>
      <c r="H152" s="37" t="s">
        <v>47</v>
      </c>
      <c r="I152" s="37" t="s">
        <v>47</v>
      </c>
      <c r="J152" s="37" t="s">
        <v>47</v>
      </c>
      <c r="K152" s="37" t="s">
        <v>47</v>
      </c>
      <c r="L152" s="37" t="s">
        <v>47</v>
      </c>
      <c r="M152" s="37" t="s">
        <v>47</v>
      </c>
    </row>
    <row r="153" spans="1:13" ht="12.75" thickBot="1" x14ac:dyDescent="0.25">
      <c r="A153" s="25">
        <v>2019</v>
      </c>
      <c r="B153" s="37" t="s">
        <v>47</v>
      </c>
      <c r="C153" s="37">
        <v>18558.3</v>
      </c>
      <c r="D153" s="37">
        <v>18558.3</v>
      </c>
      <c r="E153" s="37">
        <v>12372.2</v>
      </c>
      <c r="F153" s="37">
        <v>12372.2</v>
      </c>
      <c r="G153" s="37">
        <v>12372.2</v>
      </c>
      <c r="H153" s="37">
        <v>12366.7</v>
      </c>
      <c r="I153" s="37">
        <v>12366.7</v>
      </c>
      <c r="J153" s="37" t="s">
        <v>47</v>
      </c>
      <c r="K153" s="37" t="s">
        <v>47</v>
      </c>
      <c r="L153" s="37">
        <v>13746.9</v>
      </c>
      <c r="M153" s="37">
        <v>13746.9</v>
      </c>
    </row>
    <row r="154" spans="1:13" ht="12.75" thickBot="1" x14ac:dyDescent="0.25">
      <c r="A154" s="25">
        <v>2020</v>
      </c>
      <c r="B154" s="37">
        <v>14846.7</v>
      </c>
      <c r="C154" s="37">
        <v>14846.7</v>
      </c>
      <c r="D154" s="37">
        <v>14846.7</v>
      </c>
      <c r="E154" s="37">
        <v>14846.7</v>
      </c>
      <c r="F154" s="37">
        <v>14846.7</v>
      </c>
      <c r="G154" s="37">
        <v>14846.7</v>
      </c>
      <c r="H154" s="37">
        <v>14846.7</v>
      </c>
      <c r="I154" s="37">
        <v>14846.7</v>
      </c>
      <c r="J154" s="37">
        <v>14846.7</v>
      </c>
      <c r="K154" s="37">
        <v>14846.7</v>
      </c>
      <c r="L154" s="37">
        <v>14846.7</v>
      </c>
      <c r="M154" s="37">
        <v>14846.7</v>
      </c>
    </row>
    <row r="155" spans="1:13" ht="12.75" thickBot="1" x14ac:dyDescent="0.25">
      <c r="A155" s="25">
        <v>2021</v>
      </c>
      <c r="B155" s="37" t="s">
        <v>47</v>
      </c>
      <c r="C155" s="38" t="s">
        <v>47</v>
      </c>
      <c r="D155" s="38" t="s">
        <v>47</v>
      </c>
      <c r="E155" s="38" t="s">
        <v>47</v>
      </c>
      <c r="F155" s="38" t="s">
        <v>47</v>
      </c>
      <c r="G155" s="38" t="s">
        <v>47</v>
      </c>
      <c r="H155" s="38" t="s">
        <v>47</v>
      </c>
      <c r="I155" s="38" t="s">
        <v>47</v>
      </c>
      <c r="J155" s="38" t="s">
        <v>47</v>
      </c>
      <c r="K155" s="38" t="s">
        <v>47</v>
      </c>
      <c r="L155" s="38" t="s">
        <v>47</v>
      </c>
      <c r="M155" s="38" t="s">
        <v>47</v>
      </c>
    </row>
    <row r="156" spans="1:13" ht="12.75" thickBot="1" x14ac:dyDescent="0.25">
      <c r="A156" s="26">
        <v>2022</v>
      </c>
      <c r="B156" s="46">
        <v>18400</v>
      </c>
      <c r="C156" s="38">
        <v>18400</v>
      </c>
      <c r="D156" s="39">
        <v>18400</v>
      </c>
      <c r="E156" s="38">
        <v>18402.400000000001</v>
      </c>
      <c r="F156" s="38">
        <v>18402.400000000001</v>
      </c>
      <c r="G156" s="42">
        <v>18402.400000000001</v>
      </c>
      <c r="H156" s="42">
        <v>18402.400000000001</v>
      </c>
      <c r="I156" s="38">
        <v>18402.400000000001</v>
      </c>
      <c r="J156" s="39">
        <v>18402.400000000001</v>
      </c>
      <c r="K156" s="38">
        <v>18402.400000000001</v>
      </c>
      <c r="L156" s="38">
        <f>VLOOKUP(A150,'[1]Таблица 1'!$A$9:$C$330,3,0)</f>
        <v>18402.400000000001</v>
      </c>
      <c r="M156" s="42">
        <v>18402.400000000001</v>
      </c>
    </row>
    <row r="157" spans="1:13" ht="12.75" thickBot="1" x14ac:dyDescent="0.25">
      <c r="A157" s="26">
        <v>2023</v>
      </c>
      <c r="B157" s="40">
        <f>VLOOKUP(A150,'[2]Таблица 1'!$A$9:$C$322,3,0)</f>
        <v>18402.400000000001</v>
      </c>
      <c r="C157" s="24">
        <v>24393.3</v>
      </c>
      <c r="D157" s="24">
        <v>24393.3</v>
      </c>
      <c r="E157" s="24">
        <v>24393.3</v>
      </c>
      <c r="F157" s="24">
        <v>24393.3</v>
      </c>
      <c r="G157" s="24">
        <v>24393.3</v>
      </c>
      <c r="H157" s="24">
        <v>24393.3</v>
      </c>
      <c r="I157" s="24">
        <v>24393.3</v>
      </c>
      <c r="J157" s="24">
        <v>24393.3</v>
      </c>
      <c r="K157" s="24">
        <v>24393.3</v>
      </c>
      <c r="L157" s="24">
        <v>24393.3</v>
      </c>
      <c r="M157" s="24">
        <v>24393.3</v>
      </c>
    </row>
    <row r="158" spans="1:13" ht="12.75" thickBot="1" x14ac:dyDescent="0.25">
      <c r="A158" s="26">
        <v>2024</v>
      </c>
      <c r="B158" s="40">
        <v>24393.3</v>
      </c>
      <c r="C158" s="24">
        <v>28893.8</v>
      </c>
      <c r="D158" s="24">
        <v>28893.8</v>
      </c>
      <c r="E158" s="24">
        <v>28893.8</v>
      </c>
      <c r="F158" s="24">
        <v>28893.8</v>
      </c>
      <c r="G158" s="24">
        <v>28893.8</v>
      </c>
      <c r="J158" s="24"/>
      <c r="K158" s="24"/>
      <c r="L158" s="24"/>
      <c r="M158" s="24"/>
    </row>
    <row r="159" spans="1:13" ht="12.75" customHeight="1" thickBot="1" x14ac:dyDescent="0.25">
      <c r="A159" s="94" t="s">
        <v>70</v>
      </c>
      <c r="B159" s="94"/>
      <c r="C159" s="94"/>
      <c r="D159" s="95"/>
      <c r="E159" s="94"/>
      <c r="F159" s="94"/>
      <c r="G159" s="94"/>
      <c r="H159" s="94"/>
      <c r="I159" s="94"/>
      <c r="J159" s="94"/>
      <c r="K159" s="94"/>
      <c r="L159" s="94"/>
      <c r="M159" s="94"/>
    </row>
    <row r="160" spans="1:13" ht="14.25" thickBot="1" x14ac:dyDescent="0.25">
      <c r="A160" s="25" t="s">
        <v>95</v>
      </c>
      <c r="B160" s="37">
        <v>26844</v>
      </c>
      <c r="C160" s="37">
        <v>31550.6</v>
      </c>
      <c r="D160" s="37">
        <v>33001.1</v>
      </c>
      <c r="E160" s="37">
        <v>33017.9</v>
      </c>
      <c r="F160" s="37">
        <v>32071.5</v>
      </c>
      <c r="G160" s="37">
        <v>32188.6</v>
      </c>
      <c r="H160" s="37">
        <v>34519.9</v>
      </c>
      <c r="I160" s="37">
        <v>35366.5</v>
      </c>
      <c r="J160" s="37">
        <v>34292.300000000003</v>
      </c>
      <c r="K160" s="37">
        <v>33848.9</v>
      </c>
      <c r="L160" s="37">
        <v>34748.1</v>
      </c>
      <c r="M160" s="37">
        <v>35960.5</v>
      </c>
    </row>
    <row r="161" spans="1:13" ht="12.75" thickBot="1" x14ac:dyDescent="0.25">
      <c r="A161" s="25">
        <v>2018</v>
      </c>
      <c r="B161" s="37">
        <v>36663</v>
      </c>
      <c r="C161" s="37">
        <v>37210.699999999997</v>
      </c>
      <c r="D161" s="37">
        <v>40866.300000000003</v>
      </c>
      <c r="E161" s="37">
        <v>38006.699999999997</v>
      </c>
      <c r="F161" s="37">
        <v>36861.300000000003</v>
      </c>
      <c r="G161" s="37">
        <v>37247.300000000003</v>
      </c>
      <c r="H161" s="37">
        <v>37240.5</v>
      </c>
      <c r="I161" s="37">
        <v>38037.300000000003</v>
      </c>
      <c r="J161" s="37">
        <v>35584.5</v>
      </c>
      <c r="K161" s="37">
        <v>35707.9</v>
      </c>
      <c r="L161" s="37">
        <v>35785</v>
      </c>
      <c r="M161" s="37">
        <v>38213.699999999997</v>
      </c>
    </row>
    <row r="162" spans="1:13" ht="12.75" thickBot="1" x14ac:dyDescent="0.25">
      <c r="A162" s="25">
        <v>2019</v>
      </c>
      <c r="B162" s="37">
        <v>34290.699999999997</v>
      </c>
      <c r="C162" s="37">
        <v>35812.800000000003</v>
      </c>
      <c r="D162" s="37">
        <v>37262.6</v>
      </c>
      <c r="E162" s="37">
        <v>36513.599999999999</v>
      </c>
      <c r="F162" s="37">
        <v>36946.5</v>
      </c>
      <c r="G162" s="37">
        <v>38738.9</v>
      </c>
      <c r="H162" s="37">
        <v>37596.400000000001</v>
      </c>
      <c r="I162" s="37">
        <v>35980.9</v>
      </c>
      <c r="J162" s="37">
        <v>36166</v>
      </c>
      <c r="K162" s="37">
        <v>34120.400000000001</v>
      </c>
      <c r="L162" s="37">
        <v>34673</v>
      </c>
      <c r="M162" s="37">
        <v>37778.400000000001</v>
      </c>
    </row>
    <row r="163" spans="1:13" ht="12.75" thickBot="1" x14ac:dyDescent="0.25">
      <c r="A163" s="27">
        <v>2020</v>
      </c>
      <c r="B163" s="37">
        <v>39513.300000000003</v>
      </c>
      <c r="C163" s="37">
        <v>38959.800000000003</v>
      </c>
      <c r="D163" s="37">
        <v>40337.800000000003</v>
      </c>
      <c r="E163" s="37">
        <v>17593.400000000001</v>
      </c>
      <c r="F163" s="37">
        <v>16591</v>
      </c>
      <c r="G163" s="37">
        <v>18546.7</v>
      </c>
      <c r="H163" s="37">
        <v>43867.7</v>
      </c>
      <c r="I163" s="37">
        <v>42624.1</v>
      </c>
      <c r="J163" s="37">
        <v>39828.199999999997</v>
      </c>
      <c r="K163" s="37">
        <v>35666.400000000001</v>
      </c>
      <c r="L163" s="37">
        <v>34517.9</v>
      </c>
      <c r="M163" s="37">
        <v>38889.5</v>
      </c>
    </row>
    <row r="164" spans="1:13" ht="12.75" thickBot="1" x14ac:dyDescent="0.25">
      <c r="A164" s="25">
        <v>2021</v>
      </c>
      <c r="B164" s="37">
        <v>43610.7</v>
      </c>
      <c r="C164" s="38">
        <v>39039</v>
      </c>
      <c r="D164" s="38">
        <v>39836.9</v>
      </c>
      <c r="E164" s="38">
        <v>25297.1</v>
      </c>
      <c r="F164" s="38">
        <v>25772.5</v>
      </c>
      <c r="G164" s="38">
        <v>25334.400000000001</v>
      </c>
      <c r="H164" s="38">
        <v>27634.5</v>
      </c>
      <c r="I164" s="38">
        <v>27130.1</v>
      </c>
      <c r="J164" s="38">
        <v>26168.5</v>
      </c>
      <c r="K164" s="38">
        <v>25259</v>
      </c>
      <c r="L164" s="38">
        <v>26043.599999999999</v>
      </c>
      <c r="M164" s="38">
        <v>49397</v>
      </c>
    </row>
    <row r="165" spans="1:13" ht="12.75" thickBot="1" x14ac:dyDescent="0.25">
      <c r="A165" s="26">
        <v>2022</v>
      </c>
      <c r="B165" s="46">
        <v>41887.5</v>
      </c>
      <c r="C165" s="38">
        <v>41571.5</v>
      </c>
      <c r="D165" s="39">
        <v>43765.4</v>
      </c>
      <c r="E165" s="42">
        <v>54407.8</v>
      </c>
      <c r="F165" s="38">
        <v>45811.9</v>
      </c>
      <c r="G165" s="42">
        <v>424572.1</v>
      </c>
      <c r="H165" s="42">
        <v>46770.400000000001</v>
      </c>
      <c r="I165" s="38">
        <v>44724.800000000003</v>
      </c>
      <c r="J165" s="38">
        <v>44678.3</v>
      </c>
      <c r="K165" s="38">
        <v>47561.1</v>
      </c>
      <c r="L165" s="38">
        <f>VLOOKUP(A159,'[1]Таблица 1'!$A$9:$C$330,3,0)</f>
        <v>47639.6</v>
      </c>
      <c r="M165" s="42">
        <v>60800.7</v>
      </c>
    </row>
    <row r="166" spans="1:13" ht="12.75" thickBot="1" x14ac:dyDescent="0.25">
      <c r="A166" s="26">
        <v>2023</v>
      </c>
      <c r="B166" s="40">
        <f>VLOOKUP(A159,'[2]Таблица 1'!$A$9:$C$322,3,0)</f>
        <v>47664.1</v>
      </c>
      <c r="C166" s="24">
        <v>66951</v>
      </c>
      <c r="D166" s="24">
        <v>69690.899999999994</v>
      </c>
      <c r="E166" s="24">
        <v>69522.7</v>
      </c>
      <c r="F166" s="24">
        <v>72006.100000000006</v>
      </c>
      <c r="G166" s="24">
        <v>73614.399999999994</v>
      </c>
      <c r="H166" s="24">
        <v>72536.399999999994</v>
      </c>
      <c r="I166" s="24">
        <v>77619.5</v>
      </c>
      <c r="J166" s="24">
        <v>73659.899999999994</v>
      </c>
      <c r="K166" s="24">
        <v>73959.600000000006</v>
      </c>
      <c r="L166" s="24">
        <v>73383.399999999994</v>
      </c>
      <c r="M166" s="24">
        <v>102822.39999999999</v>
      </c>
    </row>
    <row r="167" spans="1:13" ht="12.75" thickBot="1" x14ac:dyDescent="0.25">
      <c r="A167" s="26">
        <v>2024</v>
      </c>
      <c r="B167" s="40">
        <v>76214.5</v>
      </c>
      <c r="C167" s="24">
        <v>65087.9</v>
      </c>
      <c r="D167" s="24">
        <v>67757.5</v>
      </c>
      <c r="E167" s="24">
        <v>69814.399999999994</v>
      </c>
      <c r="F167" s="24">
        <v>70672.100000000006</v>
      </c>
      <c r="G167" s="24">
        <v>71633.7</v>
      </c>
      <c r="J167" s="24"/>
      <c r="K167" s="24"/>
      <c r="L167" s="24"/>
      <c r="M167" s="24"/>
    </row>
    <row r="168" spans="1:13" ht="12.75" customHeight="1" thickBot="1" x14ac:dyDescent="0.25">
      <c r="A168" s="94" t="s">
        <v>71</v>
      </c>
      <c r="B168" s="94"/>
      <c r="C168" s="94"/>
      <c r="D168" s="95"/>
      <c r="E168" s="94"/>
      <c r="F168" s="94"/>
      <c r="G168" s="94"/>
      <c r="H168" s="94"/>
      <c r="I168" s="94"/>
      <c r="J168" s="94"/>
      <c r="K168" s="94"/>
      <c r="L168" s="94"/>
      <c r="M168" s="94"/>
    </row>
    <row r="169" spans="1:13" ht="14.25" thickBot="1" x14ac:dyDescent="0.25">
      <c r="A169" s="25" t="s">
        <v>95</v>
      </c>
      <c r="B169" s="37">
        <v>85211.199999999997</v>
      </c>
      <c r="C169" s="37">
        <v>113336</v>
      </c>
      <c r="D169" s="37">
        <v>103203</v>
      </c>
      <c r="E169" s="37">
        <v>101933.7</v>
      </c>
      <c r="F169" s="37">
        <v>103992.9</v>
      </c>
      <c r="G169" s="37">
        <v>121187.9</v>
      </c>
      <c r="H169" s="37">
        <v>114349.4</v>
      </c>
      <c r="I169" s="37">
        <v>113982.2</v>
      </c>
      <c r="J169" s="37">
        <v>229985</v>
      </c>
      <c r="K169" s="37">
        <v>145719.5</v>
      </c>
      <c r="L169" s="37">
        <v>127220.4</v>
      </c>
      <c r="M169" s="37">
        <v>164877.70000000001</v>
      </c>
    </row>
    <row r="170" spans="1:13" ht="12.75" thickBot="1" x14ac:dyDescent="0.25">
      <c r="A170" s="25">
        <v>2018</v>
      </c>
      <c r="B170" s="37">
        <v>75352.899999999994</v>
      </c>
      <c r="C170" s="37">
        <v>70741.399999999994</v>
      </c>
      <c r="D170" s="37">
        <v>108280.1</v>
      </c>
      <c r="E170" s="37">
        <v>76737.2</v>
      </c>
      <c r="F170" s="37">
        <v>84765.5</v>
      </c>
      <c r="G170" s="37">
        <v>110086.6</v>
      </c>
      <c r="H170" s="37">
        <v>84150.9</v>
      </c>
      <c r="I170" s="37">
        <v>80424.800000000003</v>
      </c>
      <c r="J170" s="37">
        <v>110677</v>
      </c>
      <c r="K170" s="37">
        <v>83496.2</v>
      </c>
      <c r="L170" s="37">
        <v>78207</v>
      </c>
      <c r="M170" s="37">
        <v>145014.1</v>
      </c>
    </row>
    <row r="171" spans="1:13" ht="12.75" thickBot="1" x14ac:dyDescent="0.25">
      <c r="A171" s="25">
        <v>2019</v>
      </c>
      <c r="B171" s="37">
        <v>78682.7</v>
      </c>
      <c r="C171" s="37">
        <v>74387.5</v>
      </c>
      <c r="D171" s="37">
        <v>109432.9</v>
      </c>
      <c r="E171" s="37">
        <v>77367.3</v>
      </c>
      <c r="F171" s="37">
        <v>98185.8</v>
      </c>
      <c r="G171" s="37">
        <v>111197.4</v>
      </c>
      <c r="H171" s="37">
        <v>90374.6</v>
      </c>
      <c r="I171" s="37">
        <v>88587.9</v>
      </c>
      <c r="J171" s="37">
        <v>105884.1</v>
      </c>
      <c r="K171" s="37">
        <v>85271.1</v>
      </c>
      <c r="L171" s="37">
        <v>85565.5</v>
      </c>
      <c r="M171" s="37">
        <v>141006.39999999999</v>
      </c>
    </row>
    <row r="172" spans="1:13" ht="12.75" thickBot="1" x14ac:dyDescent="0.25">
      <c r="A172" s="27">
        <v>2020</v>
      </c>
      <c r="B172" s="37">
        <v>90743.5</v>
      </c>
      <c r="C172" s="37">
        <v>84031.7</v>
      </c>
      <c r="D172" s="37">
        <v>122105.8</v>
      </c>
      <c r="E172" s="37">
        <v>79827.7</v>
      </c>
      <c r="F172" s="37">
        <v>104430.6</v>
      </c>
      <c r="G172" s="37">
        <v>125593.60000000001</v>
      </c>
      <c r="H172" s="37">
        <v>98160.1</v>
      </c>
      <c r="I172" s="37">
        <v>116903.7</v>
      </c>
      <c r="J172" s="37">
        <v>125647.5</v>
      </c>
      <c r="K172" s="37">
        <v>83806.5</v>
      </c>
      <c r="L172" s="37">
        <v>89866.9</v>
      </c>
      <c r="M172" s="37">
        <v>169037.4</v>
      </c>
    </row>
    <row r="173" spans="1:13" ht="12.75" thickBot="1" x14ac:dyDescent="0.25">
      <c r="A173" s="25">
        <v>2021</v>
      </c>
      <c r="B173" s="37">
        <v>97734.5</v>
      </c>
      <c r="C173" s="38">
        <v>97240.6</v>
      </c>
      <c r="D173" s="38">
        <v>133965.29999999999</v>
      </c>
      <c r="E173" s="38">
        <v>107891</v>
      </c>
      <c r="F173" s="38">
        <v>111470</v>
      </c>
      <c r="G173" s="38">
        <v>130080.6</v>
      </c>
      <c r="H173" s="38">
        <v>106538.8</v>
      </c>
      <c r="I173" s="38">
        <v>103989.1</v>
      </c>
      <c r="J173" s="38">
        <v>144801.5</v>
      </c>
      <c r="K173" s="38">
        <v>109607.7</v>
      </c>
      <c r="L173" s="38">
        <v>106355.5</v>
      </c>
      <c r="M173" s="38">
        <v>183743.4</v>
      </c>
    </row>
    <row r="174" spans="1:13" ht="12.75" thickBot="1" x14ac:dyDescent="0.25">
      <c r="A174" s="26">
        <v>2022</v>
      </c>
      <c r="B174" s="46">
        <v>101465.9</v>
      </c>
      <c r="C174" s="38">
        <v>109522.6</v>
      </c>
      <c r="D174" s="39">
        <v>162069.20000000001</v>
      </c>
      <c r="E174" s="42">
        <v>113879.8</v>
      </c>
      <c r="F174" s="38">
        <v>112734.5</v>
      </c>
      <c r="G174" s="42">
        <v>154635</v>
      </c>
      <c r="H174" s="42">
        <v>125011.1</v>
      </c>
      <c r="I174" s="38">
        <v>120817.8</v>
      </c>
      <c r="J174" s="38">
        <v>207933.6</v>
      </c>
      <c r="K174" s="38">
        <v>120655.7</v>
      </c>
      <c r="L174" s="38">
        <f>VLOOKUP(A168,'[1]Таблица 1'!$A$9:$C$330,3,0)</f>
        <v>122585.4</v>
      </c>
      <c r="M174" s="42">
        <v>234160.2</v>
      </c>
    </row>
    <row r="175" spans="1:13" ht="12.75" thickBot="1" x14ac:dyDescent="0.25">
      <c r="A175" s="26">
        <v>2023</v>
      </c>
      <c r="B175" s="40">
        <f>VLOOKUP(A168,'[2]Таблица 1'!$A$9:$C$322,3,0)</f>
        <v>127929.8</v>
      </c>
      <c r="C175" s="24">
        <v>111015.7</v>
      </c>
      <c r="D175" s="24">
        <v>175493.4</v>
      </c>
      <c r="E175" s="24">
        <v>128422.39999999999</v>
      </c>
      <c r="F175" s="24">
        <v>134011.70000000001</v>
      </c>
      <c r="G175" s="24">
        <v>176562.7</v>
      </c>
      <c r="H175" s="24">
        <v>141805.79999999999</v>
      </c>
      <c r="I175" s="24">
        <v>132888</v>
      </c>
      <c r="J175" s="24">
        <v>207252.7</v>
      </c>
      <c r="K175" s="24">
        <v>131179.4</v>
      </c>
      <c r="L175" s="24">
        <v>127321.1</v>
      </c>
      <c r="M175" s="24">
        <v>254424.4</v>
      </c>
    </row>
    <row r="176" spans="1:13" ht="12.75" thickBot="1" x14ac:dyDescent="0.25">
      <c r="A176" s="26">
        <v>2024</v>
      </c>
      <c r="B176" s="40">
        <v>138921.60000000001</v>
      </c>
      <c r="C176" s="24">
        <v>117156</v>
      </c>
      <c r="D176" s="24">
        <v>179083.2</v>
      </c>
      <c r="E176" s="24">
        <v>129085</v>
      </c>
      <c r="F176" s="24">
        <v>135709.79999999999</v>
      </c>
      <c r="G176" s="24">
        <v>181592</v>
      </c>
      <c r="J176" s="24"/>
      <c r="K176" s="24"/>
      <c r="L176" s="24"/>
      <c r="M176" s="24"/>
    </row>
    <row r="177" spans="1:13" ht="12.75" customHeight="1" thickBot="1" x14ac:dyDescent="0.25">
      <c r="A177" s="94" t="s">
        <v>48</v>
      </c>
      <c r="B177" s="94"/>
      <c r="C177" s="94"/>
      <c r="D177" s="95"/>
      <c r="E177" s="94"/>
      <c r="F177" s="94"/>
      <c r="G177" s="94"/>
      <c r="H177" s="94"/>
      <c r="I177" s="94"/>
      <c r="J177" s="94"/>
      <c r="K177" s="94"/>
      <c r="L177" s="94"/>
      <c r="M177" s="94"/>
    </row>
    <row r="178" spans="1:13" ht="14.25" thickBot="1" x14ac:dyDescent="0.25">
      <c r="A178" s="25" t="s">
        <v>95</v>
      </c>
      <c r="B178" s="37">
        <v>20774.2</v>
      </c>
      <c r="C178" s="37">
        <v>51665.8</v>
      </c>
      <c r="D178" s="37">
        <v>51665.8</v>
      </c>
      <c r="E178" s="37">
        <v>51665.8</v>
      </c>
      <c r="F178" s="37">
        <v>51665.8</v>
      </c>
      <c r="G178" s="37">
        <v>51665.8</v>
      </c>
      <c r="H178" s="37">
        <v>43948.7</v>
      </c>
      <c r="I178" s="37">
        <v>43948.7</v>
      </c>
      <c r="J178" s="37">
        <v>43948.7</v>
      </c>
      <c r="K178" s="37">
        <v>43948.7</v>
      </c>
      <c r="L178" s="37">
        <v>43948.7</v>
      </c>
      <c r="M178" s="37">
        <v>43948.7</v>
      </c>
    </row>
    <row r="179" spans="1:13" ht="12.75" thickBot="1" x14ac:dyDescent="0.25">
      <c r="A179" s="25">
        <v>2018</v>
      </c>
      <c r="B179" s="37">
        <v>46941.4</v>
      </c>
      <c r="C179" s="37">
        <v>46247</v>
      </c>
      <c r="D179" s="37">
        <v>47802.5</v>
      </c>
      <c r="E179" s="37">
        <v>46594.2</v>
      </c>
      <c r="F179" s="37">
        <v>46705.3</v>
      </c>
      <c r="G179" s="37">
        <v>49135.9</v>
      </c>
      <c r="H179" s="37">
        <v>47094.2</v>
      </c>
      <c r="I179" s="37">
        <v>46608.1</v>
      </c>
      <c r="J179" s="37">
        <v>48691.4</v>
      </c>
      <c r="K179" s="37">
        <v>46385.9</v>
      </c>
      <c r="L179" s="37">
        <v>46580.3</v>
      </c>
      <c r="M179" s="37">
        <v>53302.5</v>
      </c>
    </row>
    <row r="180" spans="1:13" ht="12.75" thickBot="1" x14ac:dyDescent="0.25">
      <c r="A180" s="25">
        <v>2019</v>
      </c>
      <c r="B180" s="37">
        <v>46691.4</v>
      </c>
      <c r="C180" s="37">
        <v>114706.4</v>
      </c>
      <c r="D180" s="37">
        <v>103777.4</v>
      </c>
      <c r="E180" s="37">
        <v>114785</v>
      </c>
      <c r="F180" s="37">
        <v>128535.5</v>
      </c>
      <c r="G180" s="37">
        <v>136622</v>
      </c>
      <c r="H180" s="37">
        <v>141489.29999999999</v>
      </c>
      <c r="I180" s="37">
        <v>145005.4</v>
      </c>
      <c r="J180" s="37">
        <v>112034.3</v>
      </c>
      <c r="K180" s="37">
        <v>99966.8</v>
      </c>
      <c r="L180" s="37">
        <v>116060.9</v>
      </c>
      <c r="M180" s="37">
        <v>131936.1</v>
      </c>
    </row>
    <row r="181" spans="1:13" ht="12.75" thickBot="1" x14ac:dyDescent="0.25">
      <c r="A181" s="27">
        <v>2020</v>
      </c>
      <c r="B181" s="37">
        <v>129802.4</v>
      </c>
      <c r="C181" s="37">
        <v>143672.79999999999</v>
      </c>
      <c r="D181" s="37">
        <v>109779.1</v>
      </c>
      <c r="E181" s="37">
        <v>69655.899999999994</v>
      </c>
      <c r="F181" s="37">
        <v>86292.7</v>
      </c>
      <c r="G181" s="37">
        <v>90358.3</v>
      </c>
      <c r="H181" s="37">
        <v>111760.7</v>
      </c>
      <c r="I181" s="37">
        <v>109956.7</v>
      </c>
      <c r="J181" s="37">
        <v>95858.6</v>
      </c>
      <c r="K181" s="37">
        <v>122723.7</v>
      </c>
      <c r="L181" s="37">
        <v>106652.9</v>
      </c>
      <c r="M181" s="37">
        <v>114891.9</v>
      </c>
    </row>
    <row r="182" spans="1:13" ht="12.75" thickBot="1" x14ac:dyDescent="0.25">
      <c r="A182" s="25">
        <v>2021</v>
      </c>
      <c r="B182" s="37">
        <v>109073.4</v>
      </c>
      <c r="C182" s="38">
        <v>142065.70000000001</v>
      </c>
      <c r="D182" s="38">
        <v>104023.7</v>
      </c>
      <c r="E182" s="38">
        <v>98483.1</v>
      </c>
      <c r="F182" s="38">
        <v>95508.9</v>
      </c>
      <c r="G182" s="38">
        <v>106364.7</v>
      </c>
      <c r="H182" s="38">
        <v>70658.2</v>
      </c>
      <c r="I182" s="38">
        <v>81135.3</v>
      </c>
      <c r="J182" s="38">
        <v>74392</v>
      </c>
      <c r="K182" s="38">
        <v>85442.8</v>
      </c>
      <c r="L182" s="38">
        <v>75048.5</v>
      </c>
      <c r="M182" s="38">
        <v>115741.1</v>
      </c>
    </row>
    <row r="183" spans="1:13" ht="12.75" thickBot="1" x14ac:dyDescent="0.25">
      <c r="A183" s="26">
        <v>2022</v>
      </c>
      <c r="B183" s="46">
        <v>126897.9</v>
      </c>
      <c r="C183" s="38">
        <v>93457.9</v>
      </c>
      <c r="D183" s="39">
        <v>104262</v>
      </c>
      <c r="E183" s="42">
        <v>99510.399999999994</v>
      </c>
      <c r="F183" s="38">
        <v>114728.2</v>
      </c>
      <c r="G183" s="42">
        <v>115838.7</v>
      </c>
      <c r="H183" s="42">
        <v>129147.4</v>
      </c>
      <c r="I183" s="38">
        <v>109359.2</v>
      </c>
      <c r="J183" s="38">
        <v>125862.8</v>
      </c>
      <c r="K183" s="38">
        <v>126656.7</v>
      </c>
      <c r="L183" s="38">
        <f>VLOOKUP(A177,'[1]Таблица 1'!$A$9:$C$330,3,0)</f>
        <v>132043.79999999999</v>
      </c>
      <c r="M183" s="42">
        <v>139862.6</v>
      </c>
    </row>
    <row r="184" spans="1:13" ht="12.75" thickBot="1" x14ac:dyDescent="0.25">
      <c r="A184" s="26">
        <v>2023</v>
      </c>
      <c r="B184" s="40">
        <f>VLOOKUP(A177,'[2]Таблица 1'!$A$9:$C$322,3,0)</f>
        <v>156606.6</v>
      </c>
      <c r="C184" s="24">
        <v>121174.9</v>
      </c>
      <c r="D184" s="24">
        <v>125967.3</v>
      </c>
      <c r="E184" s="24">
        <v>98833.3</v>
      </c>
      <c r="F184" s="24">
        <v>113533.5</v>
      </c>
      <c r="G184" s="24">
        <v>113446.8</v>
      </c>
      <c r="H184" s="24">
        <v>107848.4</v>
      </c>
      <c r="I184" s="24">
        <v>113306.3</v>
      </c>
      <c r="J184" s="24">
        <v>109272.4</v>
      </c>
      <c r="K184" s="24">
        <v>107504.7</v>
      </c>
      <c r="L184" s="24">
        <v>121919.8</v>
      </c>
      <c r="M184" s="24">
        <v>209807.6</v>
      </c>
    </row>
    <row r="185" spans="1:13" ht="12.75" thickBot="1" x14ac:dyDescent="0.25">
      <c r="A185" s="26">
        <v>2024</v>
      </c>
      <c r="B185" s="40">
        <v>116547.4</v>
      </c>
      <c r="C185" s="24">
        <v>154332.20000000001</v>
      </c>
      <c r="D185" s="24">
        <v>159571.70000000001</v>
      </c>
      <c r="E185" s="24">
        <v>148270.39999999999</v>
      </c>
      <c r="F185" s="24">
        <v>163637.4</v>
      </c>
      <c r="G185" s="24">
        <v>159494.39999999999</v>
      </c>
      <c r="J185" s="24"/>
      <c r="K185" s="24"/>
      <c r="L185" s="24"/>
      <c r="M185" s="24"/>
    </row>
    <row r="186" spans="1:13" ht="12.75" customHeight="1" thickBot="1" x14ac:dyDescent="0.25">
      <c r="A186" s="94" t="s">
        <v>72</v>
      </c>
      <c r="B186" s="94"/>
      <c r="C186" s="94"/>
      <c r="D186" s="95"/>
      <c r="E186" s="94"/>
      <c r="F186" s="94"/>
      <c r="G186" s="94"/>
      <c r="H186" s="94"/>
      <c r="I186" s="94"/>
      <c r="J186" s="94"/>
      <c r="K186" s="94"/>
      <c r="L186" s="94"/>
      <c r="M186" s="94"/>
    </row>
    <row r="187" spans="1:13" ht="14.25" thickBot="1" x14ac:dyDescent="0.25">
      <c r="A187" s="25" t="s">
        <v>95</v>
      </c>
      <c r="B187" s="37">
        <v>42220.5</v>
      </c>
      <c r="C187" s="37">
        <v>26244.2</v>
      </c>
      <c r="D187" s="37">
        <v>26244.2</v>
      </c>
      <c r="E187" s="37">
        <v>26244.2</v>
      </c>
      <c r="F187" s="37">
        <v>26244.2</v>
      </c>
      <c r="G187" s="37">
        <v>26244.2</v>
      </c>
      <c r="H187" s="37">
        <v>35670.1</v>
      </c>
      <c r="I187" s="37">
        <v>35670.1</v>
      </c>
      <c r="J187" s="37">
        <v>35670.1</v>
      </c>
      <c r="K187" s="37">
        <v>35670.1</v>
      </c>
      <c r="L187" s="37">
        <v>35670.1</v>
      </c>
      <c r="M187" s="37">
        <v>35670.1</v>
      </c>
    </row>
    <row r="188" spans="1:13" ht="12.75" thickBot="1" x14ac:dyDescent="0.25">
      <c r="A188" s="25">
        <v>2018</v>
      </c>
      <c r="B188" s="37">
        <v>49357</v>
      </c>
      <c r="C188" s="37">
        <v>49357</v>
      </c>
      <c r="D188" s="37">
        <v>49357</v>
      </c>
      <c r="E188" s="37">
        <v>49357</v>
      </c>
      <c r="F188" s="37">
        <v>49357</v>
      </c>
      <c r="G188" s="37">
        <v>49357</v>
      </c>
      <c r="H188" s="37">
        <v>49357</v>
      </c>
      <c r="I188" s="37">
        <v>49357</v>
      </c>
      <c r="J188" s="37">
        <v>49357</v>
      </c>
      <c r="K188" s="37">
        <v>49357</v>
      </c>
      <c r="L188" s="37">
        <v>49357</v>
      </c>
      <c r="M188" s="37">
        <v>49357</v>
      </c>
    </row>
    <row r="189" spans="1:13" ht="12.75" thickBot="1" x14ac:dyDescent="0.25">
      <c r="A189" s="25">
        <v>2019</v>
      </c>
      <c r="B189" s="37">
        <v>49357</v>
      </c>
      <c r="C189" s="37">
        <v>45837.7</v>
      </c>
      <c r="D189" s="37">
        <v>45837.7</v>
      </c>
      <c r="E189" s="37">
        <v>28948.1</v>
      </c>
      <c r="F189" s="37">
        <v>35917.1</v>
      </c>
      <c r="G189" s="37">
        <v>35917.1</v>
      </c>
      <c r="H189" s="37">
        <v>39877.1</v>
      </c>
      <c r="I189" s="37">
        <v>39877.1</v>
      </c>
      <c r="J189" s="37" t="s">
        <v>47</v>
      </c>
      <c r="K189" s="37" t="s">
        <v>47</v>
      </c>
      <c r="L189" s="37">
        <v>43420.4</v>
      </c>
      <c r="M189" s="37">
        <v>43420.4</v>
      </c>
    </row>
    <row r="190" spans="1:13" ht="12.75" thickBot="1" x14ac:dyDescent="0.25">
      <c r="A190" s="27">
        <v>2020</v>
      </c>
      <c r="B190" s="37">
        <v>48855.8</v>
      </c>
      <c r="C190" s="37">
        <v>51112.9</v>
      </c>
      <c r="D190" s="37">
        <v>51112.9</v>
      </c>
      <c r="E190" s="37" t="s">
        <v>47</v>
      </c>
      <c r="F190" s="37">
        <v>1311.8</v>
      </c>
      <c r="G190" s="37">
        <v>1267.7</v>
      </c>
      <c r="H190" s="37">
        <v>36709.599999999999</v>
      </c>
      <c r="I190" s="37">
        <v>35873</v>
      </c>
      <c r="J190" s="37">
        <v>47297.1</v>
      </c>
      <c r="K190" s="37">
        <v>37324.6</v>
      </c>
      <c r="L190" s="37">
        <v>37493.300000000003</v>
      </c>
      <c r="M190" s="37">
        <v>37116.5</v>
      </c>
    </row>
    <row r="191" spans="1:13" ht="12.75" thickBot="1" x14ac:dyDescent="0.25">
      <c r="A191" s="25">
        <v>2021</v>
      </c>
      <c r="B191" s="37">
        <v>31377.9</v>
      </c>
      <c r="C191" s="38">
        <v>47427.7</v>
      </c>
      <c r="D191" s="38">
        <v>47109.5</v>
      </c>
      <c r="E191" s="38">
        <v>42127.5</v>
      </c>
      <c r="F191" s="38">
        <v>41930.400000000001</v>
      </c>
      <c r="G191" s="38">
        <v>42337.3</v>
      </c>
      <c r="H191" s="38">
        <v>51424.800000000003</v>
      </c>
      <c r="I191" s="38">
        <v>63982.5</v>
      </c>
      <c r="J191" s="38">
        <v>64691.199999999997</v>
      </c>
      <c r="K191" s="38">
        <v>64330.6</v>
      </c>
      <c r="L191" s="38">
        <v>64122</v>
      </c>
      <c r="M191" s="38">
        <v>64621.1</v>
      </c>
    </row>
    <row r="192" spans="1:13" ht="12.75" thickBot="1" x14ac:dyDescent="0.25">
      <c r="A192" s="26">
        <v>2022</v>
      </c>
      <c r="B192" s="46">
        <v>69878.600000000006</v>
      </c>
      <c r="C192" s="38">
        <v>70470.8</v>
      </c>
      <c r="D192" s="39">
        <v>70275.7</v>
      </c>
      <c r="E192" s="42">
        <v>32987.300000000003</v>
      </c>
      <c r="F192" s="38">
        <v>48978.7</v>
      </c>
      <c r="G192" s="42">
        <v>51657.7</v>
      </c>
      <c r="H192" s="42">
        <v>62737.599999999999</v>
      </c>
      <c r="I192" s="38">
        <v>62370.5</v>
      </c>
      <c r="J192" s="38">
        <v>62299.5</v>
      </c>
      <c r="K192" s="38">
        <v>67147.8</v>
      </c>
      <c r="L192" s="38">
        <f>VLOOKUP(A186,'[1]Таблица 1'!$A$9:$C$330,3,0)</f>
        <v>67107.5</v>
      </c>
      <c r="M192" s="42">
        <v>67966.399999999994</v>
      </c>
    </row>
    <row r="193" spans="1:13" ht="12.75" thickBot="1" x14ac:dyDescent="0.25">
      <c r="A193" s="26">
        <v>2023</v>
      </c>
      <c r="B193" s="40">
        <f>VLOOKUP(A186,'[2]Таблица 1'!$A$9:$C$322,3,0)</f>
        <v>71290.7</v>
      </c>
      <c r="C193" s="24">
        <v>68346</v>
      </c>
      <c r="D193" s="24">
        <v>68471.399999999994</v>
      </c>
      <c r="E193" s="24">
        <v>45237.8</v>
      </c>
      <c r="F193" s="24">
        <v>56106.400000000001</v>
      </c>
      <c r="G193" s="24">
        <v>40427.699999999997</v>
      </c>
      <c r="H193" s="24">
        <v>53810.9</v>
      </c>
      <c r="I193" s="24">
        <v>53875.1</v>
      </c>
      <c r="J193" s="24">
        <v>53799.5</v>
      </c>
      <c r="K193" s="24">
        <v>62319.199999999997</v>
      </c>
      <c r="L193" s="24">
        <v>62285.3</v>
      </c>
      <c r="M193" s="24">
        <v>62285.3</v>
      </c>
    </row>
    <row r="194" spans="1:13" ht="12.75" thickBot="1" x14ac:dyDescent="0.25">
      <c r="A194" s="26">
        <v>2024</v>
      </c>
      <c r="B194" s="40">
        <v>69608.600000000006</v>
      </c>
      <c r="C194" s="24">
        <v>67360.100000000006</v>
      </c>
      <c r="D194" s="24">
        <v>67401.5</v>
      </c>
      <c r="E194" s="24">
        <v>59051.8</v>
      </c>
      <c r="F194" s="24">
        <v>59128</v>
      </c>
      <c r="G194" s="24">
        <v>59819.8</v>
      </c>
      <c r="J194" s="24"/>
      <c r="K194" s="24"/>
      <c r="L194" s="24"/>
      <c r="M194" s="24"/>
    </row>
    <row r="195" spans="1:13" ht="12.75" customHeight="1" thickBot="1" x14ac:dyDescent="0.25">
      <c r="A195" s="94" t="s">
        <v>73</v>
      </c>
      <c r="B195" s="94"/>
      <c r="C195" s="94"/>
      <c r="D195" s="95"/>
      <c r="E195" s="94"/>
      <c r="F195" s="94"/>
      <c r="G195" s="94"/>
      <c r="H195" s="94"/>
      <c r="I195" s="94"/>
      <c r="J195" s="94"/>
      <c r="K195" s="94"/>
      <c r="L195" s="94"/>
      <c r="M195" s="94"/>
    </row>
    <row r="196" spans="1:13" ht="14.25" thickBot="1" x14ac:dyDescent="0.25">
      <c r="A196" s="25" t="s">
        <v>95</v>
      </c>
      <c r="B196" s="37">
        <v>39156.300000000003</v>
      </c>
      <c r="C196" s="37">
        <v>39722.1</v>
      </c>
      <c r="D196" s="37">
        <v>43425.4</v>
      </c>
      <c r="E196" s="37">
        <v>59881.4</v>
      </c>
      <c r="F196" s="37">
        <v>45549.2</v>
      </c>
      <c r="G196" s="37">
        <v>45311.5</v>
      </c>
      <c r="H196" s="37">
        <v>44823.199999999997</v>
      </c>
      <c r="I196" s="37">
        <v>47173.2</v>
      </c>
      <c r="J196" s="37">
        <v>45051.8</v>
      </c>
      <c r="K196" s="37">
        <v>46266.5</v>
      </c>
      <c r="L196" s="37">
        <v>44904.2</v>
      </c>
      <c r="M196" s="37">
        <v>45983.8</v>
      </c>
    </row>
    <row r="197" spans="1:13" ht="12.75" thickBot="1" x14ac:dyDescent="0.25">
      <c r="A197" s="25">
        <v>2018</v>
      </c>
      <c r="B197" s="37">
        <v>45202.3</v>
      </c>
      <c r="C197" s="37">
        <v>44721.4</v>
      </c>
      <c r="D197" s="37">
        <v>50750.9</v>
      </c>
      <c r="E197" s="37">
        <v>51743.4</v>
      </c>
      <c r="F197" s="37">
        <v>52022.9</v>
      </c>
      <c r="G197" s="37">
        <v>55566.5</v>
      </c>
      <c r="H197" s="37">
        <v>55108.7</v>
      </c>
      <c r="I197" s="37">
        <v>60171.6</v>
      </c>
      <c r="J197" s="37">
        <v>54814</v>
      </c>
      <c r="K197" s="37">
        <v>53919.1</v>
      </c>
      <c r="L197" s="37">
        <v>53573.9</v>
      </c>
      <c r="M197" s="37">
        <v>54165</v>
      </c>
    </row>
    <row r="198" spans="1:13" ht="12.75" thickBot="1" x14ac:dyDescent="0.25">
      <c r="A198" s="25">
        <v>2019</v>
      </c>
      <c r="B198" s="37">
        <v>52349</v>
      </c>
      <c r="C198" s="37">
        <v>52980.2</v>
      </c>
      <c r="D198" s="37">
        <v>59859.7</v>
      </c>
      <c r="E198" s="37">
        <v>53081.7</v>
      </c>
      <c r="F198" s="37">
        <v>61694.1</v>
      </c>
      <c r="G198" s="37">
        <v>62211.8</v>
      </c>
      <c r="H198" s="37">
        <v>64320</v>
      </c>
      <c r="I198" s="37">
        <v>64460.800000000003</v>
      </c>
      <c r="J198" s="37">
        <v>57794.1</v>
      </c>
      <c r="K198" s="37">
        <v>59564.9</v>
      </c>
      <c r="L198" s="37">
        <v>59293.9</v>
      </c>
      <c r="M198" s="37">
        <v>56358.1</v>
      </c>
    </row>
    <row r="199" spans="1:13" ht="12.75" thickBot="1" x14ac:dyDescent="0.25">
      <c r="A199" s="27">
        <v>2020</v>
      </c>
      <c r="B199" s="37">
        <v>57222.400000000001</v>
      </c>
      <c r="C199" s="37">
        <v>54122.6</v>
      </c>
      <c r="D199" s="37">
        <v>62990.6</v>
      </c>
      <c r="E199" s="37">
        <v>49112.7</v>
      </c>
      <c r="F199" s="37">
        <v>55026.5</v>
      </c>
      <c r="G199" s="37">
        <v>53238.1</v>
      </c>
      <c r="H199" s="37">
        <v>56898.1</v>
      </c>
      <c r="I199" s="37">
        <v>74233.3</v>
      </c>
      <c r="J199" s="37">
        <v>52155.8</v>
      </c>
      <c r="K199" s="37">
        <v>51968</v>
      </c>
      <c r="L199" s="37">
        <v>52315.7</v>
      </c>
      <c r="M199" s="37">
        <v>50377.5</v>
      </c>
    </row>
    <row r="200" spans="1:13" ht="12.75" thickBot="1" x14ac:dyDescent="0.25">
      <c r="A200" s="25">
        <v>2021</v>
      </c>
      <c r="B200" s="37">
        <v>50316.1</v>
      </c>
      <c r="C200" s="38">
        <v>52035.199999999997</v>
      </c>
      <c r="D200" s="38">
        <v>60510.9</v>
      </c>
      <c r="E200" s="38">
        <v>83262.600000000006</v>
      </c>
      <c r="F200" s="38">
        <v>65312.800000000003</v>
      </c>
      <c r="G200" s="38">
        <v>62986.6</v>
      </c>
      <c r="H200" s="38">
        <v>63677.5</v>
      </c>
      <c r="I200" s="38">
        <v>67047.8</v>
      </c>
      <c r="J200" s="38">
        <v>57025.4</v>
      </c>
      <c r="K200" s="38">
        <v>79652.2</v>
      </c>
      <c r="L200" s="38">
        <v>60796.3</v>
      </c>
      <c r="M200" s="38">
        <v>64386.7</v>
      </c>
    </row>
    <row r="201" spans="1:13" ht="12.75" thickBot="1" x14ac:dyDescent="0.25">
      <c r="A201" s="26">
        <v>2022</v>
      </c>
      <c r="B201" s="46">
        <v>64651.5</v>
      </c>
      <c r="C201" s="38">
        <v>63593.5</v>
      </c>
      <c r="D201" s="39">
        <v>70265.8</v>
      </c>
      <c r="E201" s="42">
        <v>106142.3</v>
      </c>
      <c r="F201" s="38">
        <v>75972.5</v>
      </c>
      <c r="G201" s="42">
        <v>75353.100000000006</v>
      </c>
      <c r="H201" s="42">
        <v>75220.2</v>
      </c>
      <c r="I201" s="38">
        <v>71429.2</v>
      </c>
      <c r="J201" s="38">
        <v>70058.5</v>
      </c>
      <c r="K201" s="38">
        <v>94416.7</v>
      </c>
      <c r="L201" s="38">
        <f>VLOOKUP(A195,'[1]Таблица 1'!$A$9:$C$330,3,0)</f>
        <v>78597.5</v>
      </c>
      <c r="M201" s="42">
        <v>70501.899999999994</v>
      </c>
    </row>
    <row r="202" spans="1:13" ht="12.75" thickBot="1" x14ac:dyDescent="0.25">
      <c r="A202" s="26">
        <v>2023</v>
      </c>
      <c r="B202" s="40">
        <f>VLOOKUP(A195,'[2]Таблица 1'!$A$9:$C$322,3,0)</f>
        <v>70687.399999999994</v>
      </c>
      <c r="C202" s="24">
        <v>74066.3</v>
      </c>
      <c r="D202" s="24">
        <v>82763.3</v>
      </c>
      <c r="E202" s="24">
        <v>122249.60000000001</v>
      </c>
      <c r="F202" s="24">
        <v>83777.8</v>
      </c>
      <c r="G202" s="24">
        <v>84231.3</v>
      </c>
      <c r="H202" s="24">
        <v>88912.1</v>
      </c>
      <c r="I202" s="24">
        <v>93531.8</v>
      </c>
      <c r="J202" s="24">
        <v>85239.1</v>
      </c>
      <c r="K202" s="24">
        <v>84083.5</v>
      </c>
      <c r="L202" s="24">
        <v>86702.8</v>
      </c>
      <c r="M202" s="24">
        <v>142374.70000000001</v>
      </c>
    </row>
    <row r="203" spans="1:13" ht="12.75" thickBot="1" x14ac:dyDescent="0.25">
      <c r="A203" s="26">
        <v>2024</v>
      </c>
      <c r="B203" s="40">
        <v>85241.5</v>
      </c>
      <c r="C203" s="24">
        <v>80046.600000000006</v>
      </c>
      <c r="D203" s="24">
        <v>89535.5</v>
      </c>
      <c r="E203" s="24">
        <v>125356.6</v>
      </c>
      <c r="F203" s="24">
        <v>93851.9</v>
      </c>
      <c r="G203" s="24">
        <v>91974</v>
      </c>
      <c r="J203" s="24"/>
      <c r="K203" s="24"/>
      <c r="L203" s="24"/>
      <c r="M203" s="24"/>
    </row>
    <row r="204" spans="1:13" ht="12.75" customHeight="1" thickBot="1" x14ac:dyDescent="0.25">
      <c r="A204" s="94" t="s">
        <v>74</v>
      </c>
      <c r="B204" s="94"/>
      <c r="C204" s="94"/>
      <c r="D204" s="95"/>
      <c r="E204" s="94"/>
      <c r="F204" s="94"/>
      <c r="G204" s="94"/>
      <c r="H204" s="94"/>
      <c r="I204" s="94"/>
      <c r="J204" s="94"/>
      <c r="K204" s="94"/>
      <c r="L204" s="94"/>
      <c r="M204" s="94"/>
    </row>
    <row r="205" spans="1:13" ht="14.25" thickBot="1" x14ac:dyDescent="0.25">
      <c r="A205" s="25" t="s">
        <v>95</v>
      </c>
      <c r="B205" s="37">
        <v>54619.3</v>
      </c>
      <c r="C205" s="37">
        <v>25453.1</v>
      </c>
      <c r="D205" s="37">
        <v>25453.1</v>
      </c>
      <c r="E205" s="37">
        <v>25453.1</v>
      </c>
      <c r="F205" s="37">
        <v>25453.1</v>
      </c>
      <c r="G205" s="37">
        <v>25453.1</v>
      </c>
      <c r="H205" s="37">
        <v>28207.599999999999</v>
      </c>
      <c r="I205" s="37">
        <v>28207.599999999999</v>
      </c>
      <c r="J205" s="37">
        <v>28207.599999999999</v>
      </c>
      <c r="K205" s="37">
        <v>28207.599999999999</v>
      </c>
      <c r="L205" s="37">
        <v>28207.599999999999</v>
      </c>
      <c r="M205" s="37">
        <v>28207.599999999999</v>
      </c>
    </row>
    <row r="206" spans="1:13" ht="12.75" thickBot="1" x14ac:dyDescent="0.25">
      <c r="A206" s="25">
        <v>2018</v>
      </c>
      <c r="B206" s="37">
        <v>49822.9</v>
      </c>
      <c r="C206" s="37">
        <v>49822.9</v>
      </c>
      <c r="D206" s="37">
        <v>49822.9</v>
      </c>
      <c r="E206" s="37">
        <v>49822.9</v>
      </c>
      <c r="F206" s="37">
        <v>49822.9</v>
      </c>
      <c r="G206" s="37">
        <v>49822.9</v>
      </c>
      <c r="H206" s="37">
        <v>49822.9</v>
      </c>
      <c r="I206" s="37">
        <v>49822.9</v>
      </c>
      <c r="J206" s="37">
        <v>49822.9</v>
      </c>
      <c r="K206" s="37">
        <v>49822.9</v>
      </c>
      <c r="L206" s="37">
        <v>49822.9</v>
      </c>
      <c r="M206" s="37">
        <v>49822.9</v>
      </c>
    </row>
    <row r="207" spans="1:13" ht="12.75" thickBot="1" x14ac:dyDescent="0.25">
      <c r="A207" s="25">
        <v>2019</v>
      </c>
      <c r="B207" s="37">
        <v>38131.9</v>
      </c>
      <c r="C207" s="37">
        <v>115100</v>
      </c>
      <c r="D207" s="37">
        <v>471900</v>
      </c>
      <c r="E207" s="37">
        <v>115748.7</v>
      </c>
      <c r="F207" s="37">
        <v>129311.1</v>
      </c>
      <c r="G207" s="37">
        <v>116061.1</v>
      </c>
      <c r="H207" s="37">
        <v>141923.1</v>
      </c>
      <c r="I207" s="37">
        <v>105769.2</v>
      </c>
      <c r="J207" s="37">
        <v>77692.3</v>
      </c>
      <c r="K207" s="37">
        <v>115213.7</v>
      </c>
      <c r="L207" s="37">
        <v>112309.1</v>
      </c>
      <c r="M207" s="37">
        <v>139460.6</v>
      </c>
    </row>
    <row r="208" spans="1:13" ht="12.75" thickBot="1" x14ac:dyDescent="0.25">
      <c r="A208" s="27">
        <v>2020</v>
      </c>
      <c r="B208" s="37">
        <v>84000</v>
      </c>
      <c r="C208" s="37">
        <v>33795.599999999999</v>
      </c>
      <c r="D208" s="37">
        <v>33928.9</v>
      </c>
      <c r="E208" s="37">
        <v>34692.300000000003</v>
      </c>
      <c r="F208" s="37">
        <v>31153.8</v>
      </c>
      <c r="G208" s="37">
        <v>22384.6</v>
      </c>
      <c r="H208" s="37">
        <v>50307.7</v>
      </c>
      <c r="I208" s="37" t="s">
        <v>47</v>
      </c>
      <c r="J208" s="37" t="s">
        <v>47</v>
      </c>
      <c r="K208" s="37" t="s">
        <v>47</v>
      </c>
      <c r="L208" s="37" t="s">
        <v>47</v>
      </c>
      <c r="M208" s="37" t="s">
        <v>47</v>
      </c>
    </row>
    <row r="209" spans="1:13" ht="12.75" thickBot="1" x14ac:dyDescent="0.25">
      <c r="A209" s="25">
        <v>2021</v>
      </c>
      <c r="B209" s="37" t="s">
        <v>47</v>
      </c>
      <c r="C209" s="38">
        <v>16354.5</v>
      </c>
      <c r="D209" s="38">
        <v>16354.5</v>
      </c>
      <c r="E209" s="38">
        <v>99100</v>
      </c>
      <c r="F209" s="38">
        <v>99100</v>
      </c>
      <c r="G209" s="38">
        <v>99100</v>
      </c>
      <c r="H209" s="38">
        <v>99100</v>
      </c>
      <c r="I209" s="38">
        <v>81433.3</v>
      </c>
      <c r="J209" s="38">
        <v>81433.3</v>
      </c>
      <c r="K209" s="38">
        <v>81433.3</v>
      </c>
      <c r="L209" s="38">
        <v>81433.3</v>
      </c>
      <c r="M209" s="38">
        <v>78400</v>
      </c>
    </row>
    <row r="210" spans="1:13" ht="12.75" thickBot="1" x14ac:dyDescent="0.25">
      <c r="A210" s="26">
        <v>2022</v>
      </c>
      <c r="B210" s="46">
        <v>83353.3</v>
      </c>
      <c r="C210" s="38">
        <v>83353.3</v>
      </c>
      <c r="D210" s="39">
        <v>83353.3</v>
      </c>
      <c r="E210" s="42">
        <v>77238.600000000006</v>
      </c>
      <c r="F210" s="38">
        <v>77238.600000000006</v>
      </c>
      <c r="G210" s="42">
        <v>77238.600000000006</v>
      </c>
      <c r="H210" s="42">
        <v>76207.5</v>
      </c>
      <c r="I210" s="38">
        <v>76207.5</v>
      </c>
      <c r="J210" s="38">
        <v>76207.5</v>
      </c>
      <c r="K210" s="38">
        <v>97895.8</v>
      </c>
      <c r="L210" s="38">
        <f>VLOOKUP(A204,'[1]Таблица 1'!$A$9:$C$330,3,0)</f>
        <v>97895.8</v>
      </c>
      <c r="M210" s="42">
        <v>97895.8</v>
      </c>
    </row>
    <row r="211" spans="1:13" ht="12.75" thickBot="1" x14ac:dyDescent="0.25">
      <c r="A211" s="26">
        <v>2023</v>
      </c>
      <c r="B211" s="40">
        <f>VLOOKUP(A204,'[2]Таблица 1'!$A$9:$C$322,3,0)</f>
        <v>96878.1</v>
      </c>
      <c r="C211" s="24">
        <v>86960.8</v>
      </c>
      <c r="D211" s="24">
        <v>86960.8</v>
      </c>
      <c r="E211" s="24">
        <v>90101.8</v>
      </c>
      <c r="F211" s="24">
        <v>90101.8</v>
      </c>
      <c r="G211" s="24">
        <v>90101.8</v>
      </c>
      <c r="H211" s="24">
        <v>88963.199999999997</v>
      </c>
      <c r="I211" s="24">
        <v>88963.199999999997</v>
      </c>
      <c r="J211" s="24">
        <v>88963.199999999997</v>
      </c>
      <c r="K211" s="24">
        <v>93347.5</v>
      </c>
      <c r="L211" s="24">
        <v>93347.5</v>
      </c>
      <c r="M211" s="24">
        <v>93347.5</v>
      </c>
    </row>
    <row r="212" spans="1:13" ht="12.75" thickBot="1" x14ac:dyDescent="0.25">
      <c r="A212" s="26">
        <v>2024</v>
      </c>
      <c r="B212" s="40">
        <v>92816.7</v>
      </c>
      <c r="C212" s="24">
        <v>106660.7</v>
      </c>
      <c r="D212" s="24">
        <v>106660.7</v>
      </c>
      <c r="E212" s="24">
        <v>83946.2</v>
      </c>
      <c r="F212" s="24">
        <v>83946.2</v>
      </c>
      <c r="G212" s="24">
        <v>83946.2</v>
      </c>
      <c r="J212" s="24"/>
      <c r="K212" s="24"/>
      <c r="L212" s="24"/>
      <c r="M212" s="24"/>
    </row>
    <row r="213" spans="1:13" ht="12.75" customHeight="1" thickBot="1" x14ac:dyDescent="0.25">
      <c r="A213" s="94" t="s">
        <v>75</v>
      </c>
      <c r="B213" s="94"/>
      <c r="C213" s="94"/>
      <c r="D213" s="95"/>
      <c r="E213" s="94"/>
      <c r="F213" s="94"/>
      <c r="G213" s="94"/>
      <c r="H213" s="94"/>
      <c r="I213" s="94"/>
      <c r="J213" s="94"/>
      <c r="K213" s="94"/>
      <c r="L213" s="94"/>
      <c r="M213" s="94"/>
    </row>
    <row r="214" spans="1:13" ht="14.25" thickBot="1" x14ac:dyDescent="0.25">
      <c r="A214" s="25" t="s">
        <v>95</v>
      </c>
      <c r="B214" s="37">
        <v>46258.3</v>
      </c>
      <c r="C214" s="37">
        <v>49842.7</v>
      </c>
      <c r="D214" s="37">
        <v>49842.7</v>
      </c>
      <c r="E214" s="37">
        <v>49842.7</v>
      </c>
      <c r="F214" s="37">
        <v>49842.7</v>
      </c>
      <c r="G214" s="37">
        <v>49842.7</v>
      </c>
      <c r="H214" s="37">
        <v>48096.7</v>
      </c>
      <c r="I214" s="37">
        <v>48113</v>
      </c>
      <c r="J214" s="37">
        <v>48097.3</v>
      </c>
      <c r="K214" s="37">
        <v>48099.4</v>
      </c>
      <c r="L214" s="37">
        <v>48096.7</v>
      </c>
      <c r="M214" s="37">
        <v>48297.9</v>
      </c>
    </row>
    <row r="215" spans="1:13" ht="12.75" thickBot="1" x14ac:dyDescent="0.25">
      <c r="A215" s="25">
        <v>2018</v>
      </c>
      <c r="B215" s="37">
        <v>53136.6</v>
      </c>
      <c r="C215" s="37">
        <v>49087.1</v>
      </c>
      <c r="D215" s="37">
        <v>50557</v>
      </c>
      <c r="E215" s="37">
        <v>52435.7</v>
      </c>
      <c r="F215" s="37">
        <v>53533.2</v>
      </c>
      <c r="G215" s="37">
        <v>48705</v>
      </c>
      <c r="H215" s="37">
        <v>49388.9</v>
      </c>
      <c r="I215" s="37">
        <v>51974.9</v>
      </c>
      <c r="J215" s="37">
        <v>51500.7</v>
      </c>
      <c r="K215" s="37">
        <v>50338.7</v>
      </c>
      <c r="L215" s="37">
        <v>51771</v>
      </c>
      <c r="M215" s="37">
        <v>58449.4</v>
      </c>
    </row>
    <row r="216" spans="1:13" ht="12.75" thickBot="1" x14ac:dyDescent="0.25">
      <c r="A216" s="25">
        <v>2019</v>
      </c>
      <c r="B216" s="37">
        <v>48696.800000000003</v>
      </c>
      <c r="C216" s="37">
        <v>52342.7</v>
      </c>
      <c r="D216" s="37">
        <v>50588.4</v>
      </c>
      <c r="E216" s="37">
        <v>49216.3</v>
      </c>
      <c r="F216" s="37">
        <v>48045</v>
      </c>
      <c r="G216" s="37">
        <v>48004.1</v>
      </c>
      <c r="H216" s="37">
        <v>53442.3</v>
      </c>
      <c r="I216" s="37">
        <v>63574.9</v>
      </c>
      <c r="J216" s="37">
        <v>21993.1</v>
      </c>
      <c r="K216" s="37">
        <v>50441.8</v>
      </c>
      <c r="L216" s="37">
        <v>51508.3</v>
      </c>
      <c r="M216" s="37">
        <v>57666.5</v>
      </c>
    </row>
    <row r="217" spans="1:13" ht="12.75" thickBot="1" x14ac:dyDescent="0.25">
      <c r="A217" s="27">
        <v>2020</v>
      </c>
      <c r="B217" s="37">
        <v>46722.6</v>
      </c>
      <c r="C217" s="37">
        <v>47520</v>
      </c>
      <c r="D217" s="37">
        <v>53072.1</v>
      </c>
      <c r="E217" s="37">
        <v>17112.400000000001</v>
      </c>
      <c r="F217" s="37">
        <v>15301.5</v>
      </c>
      <c r="G217" s="37">
        <v>16494.400000000001</v>
      </c>
      <c r="H217" s="37">
        <v>59956.3</v>
      </c>
      <c r="I217" s="37">
        <v>56854.9</v>
      </c>
      <c r="J217" s="37">
        <v>53752</v>
      </c>
      <c r="K217" s="37">
        <v>56348.9</v>
      </c>
      <c r="L217" s="37">
        <v>61544.3</v>
      </c>
      <c r="M217" s="37">
        <v>72665</v>
      </c>
    </row>
    <row r="218" spans="1:13" ht="12.75" thickBot="1" x14ac:dyDescent="0.25">
      <c r="A218" s="25">
        <v>2021</v>
      </c>
      <c r="B218" s="37">
        <v>49611.8</v>
      </c>
      <c r="C218" s="38">
        <v>60526.6</v>
      </c>
      <c r="D218" s="38">
        <v>61397.8</v>
      </c>
      <c r="E218" s="38">
        <v>50956.4</v>
      </c>
      <c r="F218" s="38">
        <v>48292</v>
      </c>
      <c r="G218" s="38">
        <v>47069.2</v>
      </c>
      <c r="H218" s="38">
        <v>54265.1</v>
      </c>
      <c r="I218" s="38">
        <v>49605.9</v>
      </c>
      <c r="J218" s="38">
        <v>52965.3</v>
      </c>
      <c r="K218" s="38">
        <v>47255.6</v>
      </c>
      <c r="L218" s="38">
        <v>48112.6</v>
      </c>
      <c r="M218" s="38">
        <v>77223.3</v>
      </c>
    </row>
    <row r="219" spans="1:13" ht="12.75" thickBot="1" x14ac:dyDescent="0.25">
      <c r="A219" s="26">
        <v>2022</v>
      </c>
      <c r="B219" s="46">
        <v>66121</v>
      </c>
      <c r="C219" s="38">
        <v>66682.600000000006</v>
      </c>
      <c r="D219" s="39">
        <v>71819.600000000006</v>
      </c>
      <c r="E219" s="42">
        <v>63132.6</v>
      </c>
      <c r="F219" s="38">
        <v>63837</v>
      </c>
      <c r="G219" s="42">
        <v>59748</v>
      </c>
      <c r="H219" s="42">
        <v>63318.1</v>
      </c>
      <c r="I219" s="38">
        <v>61288.7</v>
      </c>
      <c r="J219" s="38">
        <v>60781.9</v>
      </c>
      <c r="K219" s="38">
        <v>70290.399999999994</v>
      </c>
      <c r="L219" s="38">
        <f>VLOOKUP(A213,'[1]Таблица 1'!$A$9:$C$330,3,0)</f>
        <v>83415</v>
      </c>
      <c r="M219" s="42">
        <v>93771</v>
      </c>
    </row>
    <row r="220" spans="1:13" ht="12.75" thickBot="1" x14ac:dyDescent="0.25">
      <c r="A220" s="26">
        <v>2023</v>
      </c>
      <c r="B220" s="40">
        <f>VLOOKUP(A213,'[2]Таблица 1'!$A$9:$C$322,3,0)</f>
        <v>71718.5</v>
      </c>
      <c r="C220" s="24">
        <v>65313.8</v>
      </c>
      <c r="D220" s="24">
        <v>73996.899999999994</v>
      </c>
      <c r="E220" s="24">
        <v>65552.3</v>
      </c>
      <c r="F220" s="24">
        <v>64026</v>
      </c>
      <c r="G220" s="24">
        <v>63107.1</v>
      </c>
      <c r="H220" s="24">
        <v>68106.899999999994</v>
      </c>
      <c r="I220" s="24">
        <v>68294</v>
      </c>
      <c r="J220" s="24">
        <v>60926</v>
      </c>
      <c r="K220" s="24">
        <v>68855.399999999994</v>
      </c>
      <c r="L220" s="24">
        <v>69413.8</v>
      </c>
      <c r="M220" s="24">
        <v>82813.399999999994</v>
      </c>
    </row>
    <row r="221" spans="1:13" ht="12.75" thickBot="1" x14ac:dyDescent="0.25">
      <c r="A221" s="26">
        <v>2024</v>
      </c>
      <c r="B221" s="40">
        <v>70476.399999999994</v>
      </c>
      <c r="C221" s="24">
        <v>84907.3</v>
      </c>
      <c r="D221" s="24">
        <v>94068.6</v>
      </c>
      <c r="E221" s="24">
        <v>78890</v>
      </c>
      <c r="F221" s="24">
        <v>76072.7</v>
      </c>
      <c r="G221" s="24">
        <v>75964.600000000006</v>
      </c>
      <c r="J221" s="24"/>
      <c r="K221" s="24"/>
      <c r="L221" s="24"/>
      <c r="M221" s="24"/>
    </row>
    <row r="222" spans="1:13" ht="12.75" customHeight="1" thickBot="1" x14ac:dyDescent="0.25">
      <c r="A222" s="94" t="s">
        <v>76</v>
      </c>
      <c r="B222" s="94"/>
      <c r="C222" s="94"/>
      <c r="D222" s="95"/>
      <c r="E222" s="94"/>
      <c r="F222" s="94"/>
      <c r="G222" s="94"/>
      <c r="H222" s="94"/>
      <c r="I222" s="94"/>
      <c r="J222" s="94"/>
      <c r="K222" s="94"/>
      <c r="L222" s="94"/>
      <c r="M222" s="94"/>
    </row>
    <row r="223" spans="1:13" ht="12.75" thickBot="1" x14ac:dyDescent="0.25">
      <c r="A223" s="25">
        <v>2020</v>
      </c>
      <c r="B223" s="37" t="s">
        <v>47</v>
      </c>
      <c r="C223" s="37">
        <v>15833.3</v>
      </c>
      <c r="D223" s="37">
        <v>15833.3</v>
      </c>
      <c r="E223" s="37" t="s">
        <v>47</v>
      </c>
      <c r="F223" s="37" t="s">
        <v>47</v>
      </c>
      <c r="G223" s="37" t="s">
        <v>47</v>
      </c>
      <c r="H223" s="37" t="s">
        <v>47</v>
      </c>
      <c r="I223" s="37" t="s">
        <v>47</v>
      </c>
      <c r="J223" s="37" t="s">
        <v>47</v>
      </c>
      <c r="K223" s="37" t="s">
        <v>47</v>
      </c>
      <c r="L223" s="37" t="s">
        <v>47</v>
      </c>
      <c r="M223" s="37" t="s">
        <v>47</v>
      </c>
    </row>
    <row r="224" spans="1:13" ht="12.75" thickBot="1" x14ac:dyDescent="0.25">
      <c r="A224" s="25">
        <v>2021</v>
      </c>
      <c r="B224" s="37" t="s">
        <v>47</v>
      </c>
      <c r="C224" s="38">
        <v>7150</v>
      </c>
      <c r="D224" s="38">
        <v>7150</v>
      </c>
      <c r="E224" s="38">
        <v>15800</v>
      </c>
      <c r="F224" s="38">
        <v>15800</v>
      </c>
      <c r="G224" s="38">
        <v>15800</v>
      </c>
      <c r="H224" s="38" t="s">
        <v>47</v>
      </c>
      <c r="I224" s="38" t="s">
        <v>47</v>
      </c>
      <c r="J224" s="38" t="s">
        <v>47</v>
      </c>
      <c r="K224" s="38" t="s">
        <v>47</v>
      </c>
      <c r="L224" s="38" t="s">
        <v>47</v>
      </c>
      <c r="M224" s="38">
        <v>7900</v>
      </c>
    </row>
    <row r="225" spans="1:13" ht="12.75" thickBot="1" x14ac:dyDescent="0.25">
      <c r="A225" s="26">
        <v>2022</v>
      </c>
      <c r="B225" s="46">
        <v>23300</v>
      </c>
      <c r="C225" s="38">
        <v>23300</v>
      </c>
      <c r="D225" s="39">
        <v>23300</v>
      </c>
      <c r="E225" s="42">
        <v>23250</v>
      </c>
      <c r="F225" s="38">
        <v>23250</v>
      </c>
      <c r="G225" s="42">
        <v>23250</v>
      </c>
      <c r="H225" s="42">
        <v>23250</v>
      </c>
      <c r="I225" s="38">
        <v>23250</v>
      </c>
      <c r="J225" s="38">
        <v>23250</v>
      </c>
      <c r="K225" s="39">
        <v>23250</v>
      </c>
      <c r="L225" s="39">
        <v>23250</v>
      </c>
      <c r="M225" s="42">
        <v>23250</v>
      </c>
    </row>
    <row r="226" spans="1:13" ht="12.75" thickBot="1" x14ac:dyDescent="0.25">
      <c r="A226" s="26">
        <v>2023</v>
      </c>
      <c r="B226" s="49">
        <v>23250</v>
      </c>
      <c r="C226" s="24">
        <v>42000</v>
      </c>
      <c r="D226" s="24">
        <v>42000</v>
      </c>
      <c r="E226" s="24">
        <v>42000</v>
      </c>
      <c r="F226" s="38">
        <v>42000</v>
      </c>
      <c r="G226" s="24">
        <v>42000</v>
      </c>
      <c r="H226" s="24">
        <v>42000</v>
      </c>
      <c r="I226" s="24">
        <v>42000</v>
      </c>
      <c r="J226" s="24">
        <v>42000</v>
      </c>
      <c r="K226" s="24">
        <v>42000</v>
      </c>
      <c r="L226" s="24">
        <v>42000</v>
      </c>
      <c r="M226" s="24">
        <v>42000</v>
      </c>
    </row>
    <row r="227" spans="1:13" ht="12.75" thickBot="1" x14ac:dyDescent="0.25">
      <c r="A227" s="26">
        <v>2024</v>
      </c>
      <c r="B227" s="49">
        <v>42000</v>
      </c>
      <c r="C227" s="24">
        <v>44750</v>
      </c>
      <c r="D227" s="24">
        <v>39175</v>
      </c>
      <c r="E227" s="24">
        <v>44750</v>
      </c>
      <c r="F227" s="24">
        <v>121375</v>
      </c>
      <c r="G227" s="24">
        <v>121375</v>
      </c>
      <c r="J227" s="24"/>
      <c r="K227" s="24"/>
      <c r="L227" s="24"/>
      <c r="M227" s="24"/>
    </row>
    <row r="228" spans="1:13" ht="12.75" customHeight="1" thickBot="1" x14ac:dyDescent="0.25">
      <c r="A228" s="94" t="s">
        <v>77</v>
      </c>
      <c r="B228" s="94"/>
      <c r="C228" s="94"/>
      <c r="D228" s="95"/>
      <c r="E228" s="94"/>
      <c r="F228" s="94"/>
      <c r="G228" s="94"/>
      <c r="H228" s="94"/>
      <c r="I228" s="94"/>
      <c r="J228" s="94"/>
      <c r="K228" s="94"/>
      <c r="L228" s="94"/>
      <c r="M228" s="94"/>
    </row>
    <row r="229" spans="1:13" ht="14.25" thickBot="1" x14ac:dyDescent="0.25">
      <c r="A229" s="25" t="s">
        <v>95</v>
      </c>
      <c r="B229" s="37">
        <v>16016.2</v>
      </c>
      <c r="C229" s="37">
        <v>9438.9</v>
      </c>
      <c r="D229" s="37">
        <v>9438.9</v>
      </c>
      <c r="E229" s="37">
        <v>9438.9</v>
      </c>
      <c r="F229" s="37">
        <v>9438.9</v>
      </c>
      <c r="G229" s="37">
        <v>9438.9</v>
      </c>
      <c r="H229" s="37">
        <v>13333.3</v>
      </c>
      <c r="I229" s="37">
        <v>13333.3</v>
      </c>
      <c r="J229" s="37">
        <v>13333.3</v>
      </c>
      <c r="K229" s="37">
        <v>13333.3</v>
      </c>
      <c r="L229" s="37">
        <v>13333.3</v>
      </c>
      <c r="M229" s="37">
        <v>13333.3</v>
      </c>
    </row>
    <row r="230" spans="1:13" ht="12.75" thickBot="1" x14ac:dyDescent="0.25">
      <c r="A230" s="25">
        <v>2018</v>
      </c>
      <c r="B230" s="37" t="s">
        <v>47</v>
      </c>
      <c r="C230" s="37" t="s">
        <v>47</v>
      </c>
      <c r="D230" s="37" t="s">
        <v>47</v>
      </c>
      <c r="E230" s="37" t="s">
        <v>47</v>
      </c>
      <c r="F230" s="37" t="s">
        <v>47</v>
      </c>
      <c r="G230" s="37" t="s">
        <v>47</v>
      </c>
      <c r="H230" s="37" t="s">
        <v>47</v>
      </c>
      <c r="I230" s="37" t="s">
        <v>47</v>
      </c>
      <c r="J230" s="37" t="s">
        <v>47</v>
      </c>
      <c r="K230" s="37" t="s">
        <v>47</v>
      </c>
      <c r="L230" s="37" t="s">
        <v>47</v>
      </c>
      <c r="M230" s="37" t="s">
        <v>47</v>
      </c>
    </row>
    <row r="231" spans="1:13" ht="12.75" thickBot="1" x14ac:dyDescent="0.25">
      <c r="A231" s="25">
        <v>2019</v>
      </c>
      <c r="B231" s="37" t="s">
        <v>47</v>
      </c>
      <c r="C231" s="37" t="s">
        <v>47</v>
      </c>
      <c r="D231" s="37">
        <v>40291.699999999997</v>
      </c>
      <c r="E231" s="37">
        <v>40291.699999999997</v>
      </c>
      <c r="F231" s="37">
        <v>40291.699999999997</v>
      </c>
      <c r="G231" s="37">
        <v>40291.699999999997</v>
      </c>
      <c r="H231" s="37">
        <v>40300</v>
      </c>
      <c r="I231" s="37">
        <v>40300</v>
      </c>
      <c r="J231" s="37" t="s">
        <v>47</v>
      </c>
      <c r="K231" s="37" t="s">
        <v>47</v>
      </c>
      <c r="L231" s="37">
        <v>40291.699999999997</v>
      </c>
      <c r="M231" s="37">
        <v>40291.699999999997</v>
      </c>
    </row>
    <row r="232" spans="1:13" ht="12.75" thickBot="1" x14ac:dyDescent="0.25">
      <c r="A232" s="25">
        <v>2020</v>
      </c>
      <c r="B232" s="37">
        <v>40291.699999999997</v>
      </c>
      <c r="C232" s="37" t="s">
        <v>47</v>
      </c>
      <c r="D232" s="37" t="s">
        <v>47</v>
      </c>
      <c r="E232" s="37" t="s">
        <v>47</v>
      </c>
      <c r="F232" s="37" t="s">
        <v>47</v>
      </c>
      <c r="G232" s="37" t="s">
        <v>47</v>
      </c>
      <c r="H232" s="37">
        <v>39061.9</v>
      </c>
      <c r="I232" s="37">
        <v>39061.9</v>
      </c>
      <c r="J232" s="37">
        <v>39061.9</v>
      </c>
      <c r="K232" s="37">
        <v>39057.1</v>
      </c>
      <c r="L232" s="37">
        <v>41800</v>
      </c>
      <c r="M232" s="37">
        <v>41800</v>
      </c>
    </row>
    <row r="233" spans="1:13" ht="12.75" thickBot="1" x14ac:dyDescent="0.25">
      <c r="A233" s="25">
        <v>2021</v>
      </c>
      <c r="B233" s="37">
        <v>40814.300000000003</v>
      </c>
      <c r="C233" s="38">
        <v>40814.300000000003</v>
      </c>
      <c r="D233" s="38">
        <v>40814.300000000003</v>
      </c>
      <c r="E233" s="38">
        <v>39400</v>
      </c>
      <c r="F233" s="38">
        <v>39400</v>
      </c>
      <c r="G233" s="38">
        <v>39400</v>
      </c>
      <c r="H233" s="38">
        <v>39400</v>
      </c>
      <c r="I233" s="38">
        <v>42628.6</v>
      </c>
      <c r="J233" s="38">
        <v>42628.6</v>
      </c>
      <c r="K233" s="38">
        <v>42628.6</v>
      </c>
      <c r="L233" s="38">
        <v>42628.6</v>
      </c>
      <c r="M233" s="38">
        <v>38362.5</v>
      </c>
    </row>
    <row r="234" spans="1:13" ht="12.75" thickBot="1" x14ac:dyDescent="0.25">
      <c r="A234" s="26">
        <v>2022</v>
      </c>
      <c r="B234" s="46">
        <v>33825</v>
      </c>
      <c r="C234" s="38">
        <v>33825</v>
      </c>
      <c r="D234" s="39">
        <v>33825</v>
      </c>
      <c r="E234" s="42">
        <v>20250</v>
      </c>
      <c r="F234" s="38">
        <v>16200</v>
      </c>
      <c r="G234" s="42">
        <v>16200</v>
      </c>
      <c r="H234" s="42">
        <v>16200</v>
      </c>
      <c r="I234" s="38">
        <v>16200</v>
      </c>
      <c r="J234" s="39">
        <v>16200</v>
      </c>
      <c r="K234" s="38">
        <v>16200</v>
      </c>
      <c r="L234" s="38">
        <f>VLOOKUP(A228,'[1]Таблица 1'!$A$9:$C$330,3,0)</f>
        <v>16200</v>
      </c>
      <c r="M234" s="42">
        <v>16200</v>
      </c>
    </row>
    <row r="235" spans="1:13" ht="12.75" thickBot="1" x14ac:dyDescent="0.25">
      <c r="A235" s="26">
        <v>2023</v>
      </c>
      <c r="B235" s="40">
        <f>VLOOKUP(A228,'[2]Таблица 1'!$A$9:$C$322,3,0)</f>
        <v>16200</v>
      </c>
      <c r="C235" s="24">
        <v>24751.7</v>
      </c>
      <c r="D235" s="24">
        <v>24751.7</v>
      </c>
      <c r="E235" s="24">
        <v>24751.7</v>
      </c>
      <c r="F235" s="24">
        <v>24751.7</v>
      </c>
      <c r="G235" s="24">
        <v>24751.7</v>
      </c>
      <c r="H235" s="24">
        <v>24751.7</v>
      </c>
      <c r="I235" s="24">
        <v>24751.7</v>
      </c>
      <c r="J235" s="24">
        <v>24751.7</v>
      </c>
      <c r="K235" s="24">
        <v>24751.7</v>
      </c>
      <c r="L235" s="24">
        <v>24751.7</v>
      </c>
      <c r="M235" s="24">
        <v>24751.7</v>
      </c>
    </row>
    <row r="236" spans="1:13" ht="12.75" thickBot="1" x14ac:dyDescent="0.25">
      <c r="A236" s="26">
        <v>2024</v>
      </c>
      <c r="B236" s="40">
        <v>24751.7</v>
      </c>
      <c r="C236" s="24">
        <v>49942.3</v>
      </c>
      <c r="D236" s="24">
        <v>49942.3</v>
      </c>
      <c r="E236" s="24">
        <v>49942.3</v>
      </c>
      <c r="F236" s="24">
        <v>49942.3</v>
      </c>
      <c r="G236" s="24">
        <v>49942.3</v>
      </c>
      <c r="J236" s="24"/>
      <c r="K236" s="24"/>
      <c r="L236" s="24"/>
      <c r="M236" s="24"/>
    </row>
    <row r="237" spans="1:13" ht="12.75" customHeight="1" thickBot="1" x14ac:dyDescent="0.25">
      <c r="A237" s="94" t="s">
        <v>78</v>
      </c>
      <c r="B237" s="94"/>
      <c r="C237" s="94"/>
      <c r="D237" s="95"/>
      <c r="E237" s="94"/>
      <c r="F237" s="94"/>
      <c r="G237" s="94"/>
      <c r="H237" s="94"/>
      <c r="I237" s="94"/>
      <c r="J237" s="94"/>
      <c r="K237" s="94"/>
      <c r="L237" s="94"/>
      <c r="M237" s="94"/>
    </row>
    <row r="238" spans="1:13" ht="14.25" thickBot="1" x14ac:dyDescent="0.25">
      <c r="A238" s="25" t="s">
        <v>95</v>
      </c>
      <c r="B238" s="37">
        <v>59188.2</v>
      </c>
      <c r="C238" s="37">
        <v>48942.5</v>
      </c>
      <c r="D238" s="37">
        <v>63434.8</v>
      </c>
      <c r="E238" s="37">
        <v>54778</v>
      </c>
      <c r="F238" s="37">
        <v>59161.1</v>
      </c>
      <c r="G238" s="37">
        <v>59159.8</v>
      </c>
      <c r="H238" s="37">
        <v>59666.5</v>
      </c>
      <c r="I238" s="37">
        <v>67391.100000000006</v>
      </c>
      <c r="J238" s="37">
        <v>63986.3</v>
      </c>
      <c r="K238" s="37">
        <v>56244.2</v>
      </c>
      <c r="L238" s="37">
        <v>54830.3</v>
      </c>
      <c r="M238" s="37">
        <v>62589.3</v>
      </c>
    </row>
    <row r="239" spans="1:13" ht="12.75" thickBot="1" x14ac:dyDescent="0.25">
      <c r="A239" s="25">
        <v>2018</v>
      </c>
      <c r="B239" s="37">
        <v>47366.7</v>
      </c>
      <c r="C239" s="37">
        <v>60059</v>
      </c>
      <c r="D239" s="37">
        <v>61219</v>
      </c>
      <c r="E239" s="37">
        <v>58774.400000000001</v>
      </c>
      <c r="F239" s="37">
        <v>77159</v>
      </c>
      <c r="G239" s="37">
        <v>59269</v>
      </c>
      <c r="H239" s="37">
        <v>69676.2</v>
      </c>
      <c r="I239" s="37">
        <v>84537.8</v>
      </c>
      <c r="J239" s="37">
        <v>68433.3</v>
      </c>
      <c r="K239" s="37">
        <v>79783.3</v>
      </c>
      <c r="L239" s="37">
        <v>73153.5</v>
      </c>
      <c r="M239" s="37">
        <v>84533.3</v>
      </c>
    </row>
    <row r="240" spans="1:13" ht="12.75" thickBot="1" x14ac:dyDescent="0.25">
      <c r="A240" s="25">
        <v>2019</v>
      </c>
      <c r="B240" s="37">
        <v>92169.600000000006</v>
      </c>
      <c r="C240" s="37">
        <v>77014.100000000006</v>
      </c>
      <c r="D240" s="37">
        <v>88701.6</v>
      </c>
      <c r="E240" s="37">
        <v>80225</v>
      </c>
      <c r="F240" s="37">
        <v>65511.3</v>
      </c>
      <c r="G240" s="37">
        <v>34835.699999999997</v>
      </c>
      <c r="H240" s="37">
        <v>86450</v>
      </c>
      <c r="I240" s="37">
        <v>17660</v>
      </c>
      <c r="J240" s="37">
        <v>26800</v>
      </c>
      <c r="K240" s="37">
        <v>26800</v>
      </c>
      <c r="L240" s="37">
        <v>41525</v>
      </c>
      <c r="M240" s="37">
        <v>41525</v>
      </c>
    </row>
    <row r="241" spans="1:13" ht="12.75" thickBot="1" x14ac:dyDescent="0.25">
      <c r="A241" s="27">
        <v>2020</v>
      </c>
      <c r="B241" s="37">
        <v>41525</v>
      </c>
      <c r="C241" s="37">
        <v>35539.599999999999</v>
      </c>
      <c r="D241" s="37">
        <v>35977.1</v>
      </c>
      <c r="E241" s="37">
        <v>21300</v>
      </c>
      <c r="F241" s="37">
        <v>32937.5</v>
      </c>
      <c r="G241" s="37">
        <v>21300</v>
      </c>
      <c r="H241" s="37">
        <v>21622.3</v>
      </c>
      <c r="I241" s="37">
        <v>22421.8</v>
      </c>
      <c r="J241" s="37">
        <v>23183.1</v>
      </c>
      <c r="K241" s="37">
        <v>22863.7</v>
      </c>
      <c r="L241" s="37">
        <v>24313.4</v>
      </c>
      <c r="M241" s="37">
        <v>26475.1</v>
      </c>
    </row>
    <row r="242" spans="1:13" ht="12.75" thickBot="1" x14ac:dyDescent="0.25">
      <c r="A242" s="25">
        <v>2021</v>
      </c>
      <c r="B242" s="37" t="s">
        <v>47</v>
      </c>
      <c r="C242" s="38">
        <v>15042.9</v>
      </c>
      <c r="D242" s="38">
        <v>15042.9</v>
      </c>
      <c r="E242" s="38">
        <v>16771.400000000001</v>
      </c>
      <c r="F242" s="38">
        <v>16771.400000000001</v>
      </c>
      <c r="G242" s="38">
        <v>16771.400000000001</v>
      </c>
      <c r="H242" s="38">
        <v>16771.400000000001</v>
      </c>
      <c r="I242" s="38">
        <v>16771.400000000001</v>
      </c>
      <c r="J242" s="38">
        <v>16771.400000000001</v>
      </c>
      <c r="K242" s="38">
        <v>16771.400000000001</v>
      </c>
      <c r="L242" s="38">
        <v>16771.400000000001</v>
      </c>
      <c r="M242" s="38">
        <v>16771.400000000001</v>
      </c>
    </row>
    <row r="243" spans="1:13" ht="12.75" thickBot="1" x14ac:dyDescent="0.25">
      <c r="A243" s="26">
        <v>2022</v>
      </c>
      <c r="B243" s="46">
        <v>38014.300000000003</v>
      </c>
      <c r="C243" s="38">
        <v>38014.300000000003</v>
      </c>
      <c r="D243" s="39">
        <v>38014.300000000003</v>
      </c>
      <c r="E243" s="42">
        <v>38020.199999999997</v>
      </c>
      <c r="F243" s="38">
        <v>38020.199999999997</v>
      </c>
      <c r="G243" s="42">
        <v>38020.199999999997</v>
      </c>
      <c r="H243" s="42">
        <v>38020.199999999997</v>
      </c>
      <c r="I243" s="38">
        <v>38020.199999999997</v>
      </c>
      <c r="J243" s="38">
        <v>38020.199999999997</v>
      </c>
      <c r="K243" s="38">
        <v>38020.199999999997</v>
      </c>
      <c r="L243" s="38">
        <f>VLOOKUP(A237,'[1]Таблица 1'!$A$9:$C$330,3,0)</f>
        <v>38020.199999999997</v>
      </c>
      <c r="M243" s="42">
        <v>38020.199999999997</v>
      </c>
    </row>
    <row r="244" spans="1:13" ht="12.75" thickBot="1" x14ac:dyDescent="0.25">
      <c r="A244" s="26">
        <v>2023</v>
      </c>
      <c r="B244" s="40">
        <f>VLOOKUP(A237,'[2]Таблица 1'!$A$9:$C$322,3,0)</f>
        <v>38020.199999999997</v>
      </c>
      <c r="C244" s="24">
        <v>23740.400000000001</v>
      </c>
      <c r="D244" s="24">
        <v>23740.400000000001</v>
      </c>
      <c r="E244" s="24">
        <v>23740.400000000001</v>
      </c>
      <c r="F244" s="24">
        <v>23740.400000000001</v>
      </c>
      <c r="G244" s="24">
        <v>23740.400000000001</v>
      </c>
      <c r="H244" s="24">
        <v>23740.400000000001</v>
      </c>
      <c r="I244" s="24">
        <v>23740.400000000001</v>
      </c>
      <c r="J244" s="24">
        <v>23740.400000000001</v>
      </c>
      <c r="K244" s="24">
        <v>23740.400000000001</v>
      </c>
      <c r="L244" s="24">
        <v>23740.400000000001</v>
      </c>
      <c r="M244" s="24">
        <v>23740.400000000001</v>
      </c>
    </row>
    <row r="245" spans="1:13" ht="12.75" thickBot="1" x14ac:dyDescent="0.25">
      <c r="A245" s="26">
        <v>2024</v>
      </c>
      <c r="B245" s="40">
        <v>23740.400000000001</v>
      </c>
      <c r="C245" s="24">
        <v>38244</v>
      </c>
      <c r="D245" s="24">
        <v>38244</v>
      </c>
      <c r="E245" s="24">
        <v>38244</v>
      </c>
      <c r="F245" s="24">
        <v>38244</v>
      </c>
      <c r="G245" s="24">
        <v>38244</v>
      </c>
      <c r="J245" s="24"/>
      <c r="K245" s="24"/>
      <c r="L245" s="24"/>
      <c r="M245" s="24"/>
    </row>
    <row r="246" spans="1:13" ht="12.75" customHeight="1" thickBot="1" x14ac:dyDescent="0.25">
      <c r="A246" s="94" t="s">
        <v>79</v>
      </c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</row>
    <row r="247" spans="1:13" ht="14.25" thickBot="1" x14ac:dyDescent="0.25">
      <c r="A247" s="25" t="s">
        <v>95</v>
      </c>
      <c r="B247" s="37" t="s">
        <v>47</v>
      </c>
      <c r="C247" s="37" t="s">
        <v>47</v>
      </c>
      <c r="D247" s="37" t="s">
        <v>47</v>
      </c>
      <c r="E247" s="37" t="s">
        <v>47</v>
      </c>
      <c r="F247" s="37" t="s">
        <v>47</v>
      </c>
      <c r="G247" s="37" t="s">
        <v>47</v>
      </c>
      <c r="H247" s="37" t="s">
        <v>47</v>
      </c>
      <c r="I247" s="37" t="s">
        <v>47</v>
      </c>
      <c r="J247" s="37" t="s">
        <v>47</v>
      </c>
      <c r="K247" s="37" t="s">
        <v>47</v>
      </c>
      <c r="L247" s="37" t="s">
        <v>47</v>
      </c>
      <c r="M247" s="37" t="s">
        <v>47</v>
      </c>
    </row>
    <row r="248" spans="1:13" ht="12.75" thickBot="1" x14ac:dyDescent="0.25">
      <c r="A248" s="25">
        <v>2018</v>
      </c>
      <c r="B248" s="37">
        <v>63429.8</v>
      </c>
      <c r="C248" s="37">
        <v>53191.7</v>
      </c>
      <c r="D248" s="37">
        <v>61717.5</v>
      </c>
      <c r="E248" s="37">
        <v>54629.9</v>
      </c>
      <c r="F248" s="37">
        <v>60004</v>
      </c>
      <c r="G248" s="37">
        <v>64284.7</v>
      </c>
      <c r="H248" s="37">
        <v>8972.6</v>
      </c>
      <c r="I248" s="37">
        <v>8972.6</v>
      </c>
      <c r="J248" s="37">
        <v>8972.6</v>
      </c>
      <c r="K248" s="37">
        <v>8972.6</v>
      </c>
      <c r="L248" s="37">
        <v>8972.6</v>
      </c>
      <c r="M248" s="37">
        <v>8972.6</v>
      </c>
    </row>
    <row r="249" spans="1:13" ht="12.75" thickBot="1" x14ac:dyDescent="0.25">
      <c r="A249" s="25">
        <v>2019</v>
      </c>
      <c r="B249" s="37">
        <v>8972.6</v>
      </c>
      <c r="C249" s="37">
        <v>17097.5</v>
      </c>
      <c r="D249" s="37">
        <v>17097.5</v>
      </c>
      <c r="E249" s="37">
        <v>11398.3</v>
      </c>
      <c r="F249" s="37">
        <v>17097.5</v>
      </c>
      <c r="G249" s="37">
        <v>17097.5</v>
      </c>
      <c r="H249" s="37">
        <v>17100</v>
      </c>
      <c r="I249" s="37">
        <v>17100</v>
      </c>
      <c r="J249" s="37" t="s">
        <v>47</v>
      </c>
      <c r="K249" s="37" t="s">
        <v>47</v>
      </c>
      <c r="L249" s="37">
        <v>17097.5</v>
      </c>
      <c r="M249" s="37">
        <v>17097.5</v>
      </c>
    </row>
    <row r="250" spans="1:13" ht="12.75" thickBot="1" x14ac:dyDescent="0.25">
      <c r="A250" s="27">
        <v>2020</v>
      </c>
      <c r="B250" s="37">
        <v>17097.5</v>
      </c>
      <c r="C250" s="37">
        <v>17743.900000000001</v>
      </c>
      <c r="D250" s="37">
        <v>14306</v>
      </c>
      <c r="E250" s="37">
        <v>366.7</v>
      </c>
      <c r="F250" s="37">
        <v>586.70000000000005</v>
      </c>
      <c r="G250" s="37">
        <v>430.8</v>
      </c>
      <c r="H250" s="37">
        <v>3135.7</v>
      </c>
      <c r="I250" s="37">
        <v>4100</v>
      </c>
      <c r="J250" s="37">
        <v>3700</v>
      </c>
      <c r="K250" s="37">
        <v>406.7</v>
      </c>
      <c r="L250" s="37">
        <v>3513.3</v>
      </c>
      <c r="M250" s="37">
        <v>2477.8000000000002</v>
      </c>
    </row>
    <row r="251" spans="1:13" ht="12.75" thickBot="1" x14ac:dyDescent="0.25">
      <c r="A251" s="25">
        <v>2021</v>
      </c>
      <c r="B251" s="37" t="s">
        <v>47</v>
      </c>
      <c r="C251" s="38">
        <v>15972.7</v>
      </c>
      <c r="D251" s="38">
        <v>15972.7</v>
      </c>
      <c r="E251" s="38">
        <v>15972.7</v>
      </c>
      <c r="F251" s="38">
        <v>15972.7</v>
      </c>
      <c r="G251" s="38">
        <v>15972.7</v>
      </c>
      <c r="H251" s="38">
        <v>15972.7</v>
      </c>
      <c r="I251" s="38">
        <v>15972.7</v>
      </c>
      <c r="J251" s="38">
        <v>15972.7</v>
      </c>
      <c r="K251" s="38">
        <v>15972.7</v>
      </c>
      <c r="L251" s="38">
        <v>15972.7</v>
      </c>
      <c r="M251" s="38">
        <v>19500</v>
      </c>
    </row>
    <row r="252" spans="1:13" ht="12.75" thickBot="1" x14ac:dyDescent="0.25">
      <c r="A252" s="26">
        <v>2022</v>
      </c>
      <c r="B252" s="46">
        <v>16129.4</v>
      </c>
      <c r="C252" s="38">
        <v>17488.2</v>
      </c>
      <c r="D252" s="39">
        <v>19094.099999999999</v>
      </c>
      <c r="E252" s="42">
        <v>20019.599999999999</v>
      </c>
      <c r="F252" s="38">
        <v>22464.6</v>
      </c>
      <c r="G252" s="42">
        <v>22464.6</v>
      </c>
      <c r="H252" s="42">
        <v>22464.6</v>
      </c>
      <c r="I252" s="38">
        <v>22464.6</v>
      </c>
      <c r="J252" s="38">
        <v>22464.6</v>
      </c>
      <c r="K252" s="38">
        <v>22464.6</v>
      </c>
      <c r="L252" s="38">
        <f>VLOOKUP(A246,'[1]Таблица 1'!$A$9:$C$330,3,0)</f>
        <v>22464.6</v>
      </c>
      <c r="M252" s="42">
        <v>22464.6</v>
      </c>
    </row>
    <row r="253" spans="1:13" ht="12.75" thickBot="1" x14ac:dyDescent="0.25">
      <c r="A253" s="26">
        <v>2023</v>
      </c>
      <c r="B253" s="40">
        <f>VLOOKUP(A246,'[2]Таблица 1'!$A$9:$C$322,3,0)</f>
        <v>22464.6</v>
      </c>
      <c r="C253" s="24">
        <v>22460.400000000001</v>
      </c>
      <c r="D253" s="24">
        <v>22460.400000000001</v>
      </c>
      <c r="E253" s="24">
        <v>22460.400000000001</v>
      </c>
      <c r="F253" s="24">
        <v>22460.400000000001</v>
      </c>
      <c r="G253" s="24">
        <v>22460.400000000001</v>
      </c>
      <c r="H253" s="24">
        <v>22460.400000000001</v>
      </c>
      <c r="I253" s="24">
        <v>22460.400000000001</v>
      </c>
      <c r="J253" s="24">
        <v>22460.400000000001</v>
      </c>
      <c r="K253" s="24">
        <v>22460.400000000001</v>
      </c>
      <c r="L253" s="24">
        <v>22460.400000000001</v>
      </c>
      <c r="M253" s="24">
        <v>22460.400000000001</v>
      </c>
    </row>
    <row r="254" spans="1:13" ht="12.75" thickBot="1" x14ac:dyDescent="0.25">
      <c r="A254" s="26">
        <v>2024</v>
      </c>
      <c r="B254" s="40">
        <v>22460.400000000001</v>
      </c>
      <c r="C254" s="24">
        <v>22366.7</v>
      </c>
      <c r="D254" s="24">
        <v>22366.7</v>
      </c>
      <c r="E254" s="24">
        <v>22366.7</v>
      </c>
      <c r="F254" s="24">
        <v>22366.7</v>
      </c>
      <c r="G254" s="24">
        <v>22366.7</v>
      </c>
      <c r="J254" s="24"/>
      <c r="K254" s="24"/>
      <c r="L254" s="24"/>
      <c r="M254" s="24"/>
    </row>
    <row r="255" spans="1:13" ht="12.75" customHeight="1" thickBot="1" x14ac:dyDescent="0.25">
      <c r="A255" s="94" t="s">
        <v>80</v>
      </c>
      <c r="B255" s="94"/>
      <c r="C255" s="94"/>
      <c r="D255" s="95"/>
      <c r="E255" s="94"/>
      <c r="F255" s="94"/>
      <c r="G255" s="94"/>
      <c r="H255" s="94"/>
      <c r="I255" s="94"/>
      <c r="J255" s="94"/>
      <c r="K255" s="94"/>
      <c r="L255" s="94"/>
      <c r="M255" s="94"/>
    </row>
    <row r="256" spans="1:13" ht="14.25" thickBot="1" x14ac:dyDescent="0.25">
      <c r="A256" s="25" t="s">
        <v>95</v>
      </c>
      <c r="B256" s="37">
        <v>14488.4</v>
      </c>
      <c r="C256" s="37">
        <v>14162.5</v>
      </c>
      <c r="D256" s="37">
        <v>14162.5</v>
      </c>
      <c r="E256" s="37">
        <v>14162.5</v>
      </c>
      <c r="F256" s="37">
        <v>14162.5</v>
      </c>
      <c r="G256" s="37">
        <v>14162.5</v>
      </c>
      <c r="H256" s="37">
        <v>20000</v>
      </c>
      <c r="I256" s="37">
        <v>20000</v>
      </c>
      <c r="J256" s="37">
        <v>20000</v>
      </c>
      <c r="K256" s="37">
        <v>20000</v>
      </c>
      <c r="L256" s="37">
        <v>20000</v>
      </c>
      <c r="M256" s="37">
        <v>20000</v>
      </c>
    </row>
    <row r="257" spans="1:13" ht="12.75" thickBot="1" x14ac:dyDescent="0.25">
      <c r="A257" s="25">
        <v>2018</v>
      </c>
      <c r="B257" s="37" t="s">
        <v>47</v>
      </c>
      <c r="C257" s="37" t="s">
        <v>47</v>
      </c>
      <c r="D257" s="37" t="s">
        <v>47</v>
      </c>
      <c r="E257" s="37" t="s">
        <v>47</v>
      </c>
      <c r="F257" s="37" t="s">
        <v>47</v>
      </c>
      <c r="G257" s="37" t="s">
        <v>47</v>
      </c>
      <c r="H257" s="37">
        <v>78375</v>
      </c>
      <c r="I257" s="37">
        <v>93640</v>
      </c>
      <c r="J257" s="37">
        <v>55300</v>
      </c>
      <c r="K257" s="37">
        <v>68633.3</v>
      </c>
      <c r="L257" s="37">
        <v>68783.3</v>
      </c>
      <c r="M257" s="37">
        <v>71150</v>
      </c>
    </row>
    <row r="258" spans="1:13" ht="12.75" thickBot="1" x14ac:dyDescent="0.25">
      <c r="A258" s="25">
        <v>2019</v>
      </c>
      <c r="B258" s="37">
        <v>87583.3</v>
      </c>
      <c r="C258" s="37">
        <v>87583.3</v>
      </c>
      <c r="D258" s="37">
        <v>74700</v>
      </c>
      <c r="E258" s="37">
        <v>96609.1</v>
      </c>
      <c r="F258" s="37">
        <v>94945.5</v>
      </c>
      <c r="G258" s="37">
        <v>90836.4</v>
      </c>
      <c r="H258" s="37">
        <v>128575</v>
      </c>
      <c r="I258" s="37">
        <v>105200</v>
      </c>
      <c r="J258" s="37">
        <v>116383.3</v>
      </c>
      <c r="K258" s="37">
        <v>47741.7</v>
      </c>
      <c r="L258" s="37">
        <v>97790.3</v>
      </c>
      <c r="M258" s="37">
        <v>126087</v>
      </c>
    </row>
    <row r="259" spans="1:13" ht="12.75" thickBot="1" x14ac:dyDescent="0.25">
      <c r="A259" s="27">
        <v>2020</v>
      </c>
      <c r="B259" s="37">
        <v>128023.1</v>
      </c>
      <c r="C259" s="37">
        <v>114643.6</v>
      </c>
      <c r="D259" s="37">
        <v>137235.9</v>
      </c>
      <c r="E259" s="37">
        <v>135771.4</v>
      </c>
      <c r="F259" s="37">
        <v>151400</v>
      </c>
      <c r="G259" s="37">
        <v>145042.9</v>
      </c>
      <c r="H259" s="37">
        <v>132653.9</v>
      </c>
      <c r="I259" s="37">
        <v>133859.79999999999</v>
      </c>
      <c r="J259" s="37">
        <v>156519.70000000001</v>
      </c>
      <c r="K259" s="37">
        <v>121736.8</v>
      </c>
      <c r="L259" s="37">
        <v>120184.2</v>
      </c>
      <c r="M259" s="37">
        <v>127063.2</v>
      </c>
    </row>
    <row r="260" spans="1:13" ht="12.75" thickBot="1" x14ac:dyDescent="0.25">
      <c r="A260" s="25">
        <v>2021</v>
      </c>
      <c r="B260" s="37">
        <v>126871.5</v>
      </c>
      <c r="C260" s="38">
        <v>129694.8</v>
      </c>
      <c r="D260" s="38">
        <v>138661.29999999999</v>
      </c>
      <c r="E260" s="38">
        <v>153685.5</v>
      </c>
      <c r="F260" s="38">
        <v>117407.4</v>
      </c>
      <c r="G260" s="38">
        <v>166917.20000000001</v>
      </c>
      <c r="H260" s="38">
        <v>168240.7</v>
      </c>
      <c r="I260" s="38">
        <v>119679.4</v>
      </c>
      <c r="J260" s="38">
        <v>128366.7</v>
      </c>
      <c r="K260" s="38">
        <v>131408.5</v>
      </c>
      <c r="L260" s="38">
        <v>146166.70000000001</v>
      </c>
      <c r="M260" s="38">
        <v>235870.9</v>
      </c>
    </row>
    <row r="261" spans="1:13" ht="12.75" thickBot="1" x14ac:dyDescent="0.25">
      <c r="A261" s="26">
        <v>2022</v>
      </c>
      <c r="B261" s="46">
        <v>137722.70000000001</v>
      </c>
      <c r="C261" s="38">
        <v>137078.79999999999</v>
      </c>
      <c r="D261" s="39">
        <v>61330.1</v>
      </c>
      <c r="E261" s="42">
        <v>154473.70000000001</v>
      </c>
      <c r="F261" s="38">
        <v>197011.4</v>
      </c>
      <c r="G261" s="42">
        <v>153097.1</v>
      </c>
      <c r="H261" s="42">
        <v>155372.9</v>
      </c>
      <c r="I261" s="38">
        <v>142720.29999999999</v>
      </c>
      <c r="J261" s="38">
        <v>160160.9</v>
      </c>
      <c r="K261" s="38">
        <v>145967.29999999999</v>
      </c>
      <c r="L261" s="38">
        <f>VLOOKUP(A255,'[1]Таблица 1'!$A$9:$C$330,3,0)</f>
        <v>156783.79999999999</v>
      </c>
      <c r="M261" s="42">
        <v>286778.09999999998</v>
      </c>
    </row>
    <row r="262" spans="1:13" ht="12.75" thickBot="1" x14ac:dyDescent="0.25">
      <c r="A262" s="26">
        <v>2023</v>
      </c>
      <c r="B262" s="40">
        <f>VLOOKUP(A255,'[2]Таблица 1'!$A$9:$C$322,3,0)</f>
        <v>142181</v>
      </c>
      <c r="C262" s="24">
        <v>162742.1</v>
      </c>
      <c r="D262" s="24">
        <v>155044.70000000001</v>
      </c>
      <c r="E262" s="24">
        <v>165736.79999999999</v>
      </c>
      <c r="F262" s="24">
        <v>170002.6</v>
      </c>
      <c r="G262" s="24">
        <v>181575.8</v>
      </c>
      <c r="H262" s="24">
        <v>155939.79999999999</v>
      </c>
      <c r="I262" s="24">
        <v>146211</v>
      </c>
      <c r="J262" s="24">
        <v>153838</v>
      </c>
      <c r="K262" s="24">
        <v>184572.3</v>
      </c>
      <c r="L262" s="24">
        <v>205707.7</v>
      </c>
      <c r="M262" s="24">
        <v>204241.4</v>
      </c>
    </row>
    <row r="263" spans="1:13" ht="12.75" thickBot="1" x14ac:dyDescent="0.25">
      <c r="A263" s="26">
        <v>2024</v>
      </c>
      <c r="B263" s="40">
        <v>146745.1</v>
      </c>
      <c r="C263" s="24">
        <v>165002.1</v>
      </c>
      <c r="D263" s="24">
        <v>199185.9</v>
      </c>
      <c r="E263" s="24">
        <v>151290</v>
      </c>
      <c r="F263" s="24">
        <v>168875.8</v>
      </c>
      <c r="G263" s="24">
        <v>156785.5</v>
      </c>
      <c r="J263" s="24"/>
      <c r="K263" s="24"/>
      <c r="L263" s="24"/>
      <c r="M263" s="24"/>
    </row>
    <row r="264" spans="1:13" ht="12.75" customHeight="1" thickBot="1" x14ac:dyDescent="0.25">
      <c r="A264" s="94" t="s">
        <v>81</v>
      </c>
      <c r="B264" s="94"/>
      <c r="C264" s="94"/>
      <c r="D264" s="95"/>
      <c r="E264" s="94"/>
      <c r="F264" s="94"/>
      <c r="G264" s="94"/>
      <c r="H264" s="94"/>
      <c r="I264" s="94"/>
      <c r="J264" s="94"/>
      <c r="K264" s="94"/>
      <c r="L264" s="94"/>
      <c r="M264" s="94"/>
    </row>
    <row r="265" spans="1:13" ht="14.25" thickBot="1" x14ac:dyDescent="0.25">
      <c r="A265" s="25" t="s">
        <v>95</v>
      </c>
      <c r="B265" s="37">
        <v>17195.599999999999</v>
      </c>
      <c r="C265" s="37">
        <v>17057</v>
      </c>
      <c r="D265" s="37">
        <v>17057</v>
      </c>
      <c r="E265" s="37">
        <v>17057</v>
      </c>
      <c r="F265" s="37">
        <v>17057</v>
      </c>
      <c r="G265" s="37">
        <v>17057</v>
      </c>
      <c r="H265" s="37">
        <v>21680.9</v>
      </c>
      <c r="I265" s="37">
        <v>21680.9</v>
      </c>
      <c r="J265" s="37">
        <v>21680.9</v>
      </c>
      <c r="K265" s="37">
        <v>21680.9</v>
      </c>
      <c r="L265" s="37">
        <v>21680.9</v>
      </c>
      <c r="M265" s="37">
        <v>21680.9</v>
      </c>
    </row>
    <row r="266" spans="1:13" ht="12.75" thickBot="1" x14ac:dyDescent="0.25">
      <c r="A266" s="25">
        <v>2018</v>
      </c>
      <c r="B266" s="37">
        <v>27071.3</v>
      </c>
      <c r="C266" s="37">
        <v>27071.3</v>
      </c>
      <c r="D266" s="37">
        <v>24617.599999999999</v>
      </c>
      <c r="E266" s="37">
        <v>26659.5</v>
      </c>
      <c r="F266" s="37">
        <v>27071.3</v>
      </c>
      <c r="G266" s="37">
        <v>24617.599999999999</v>
      </c>
      <c r="H266" s="37">
        <v>27071.3</v>
      </c>
      <c r="I266" s="37">
        <v>27071.3</v>
      </c>
      <c r="J266" s="37">
        <v>24179.200000000001</v>
      </c>
      <c r="K266" s="37">
        <v>27071.3</v>
      </c>
      <c r="L266" s="37">
        <v>26151.599999999999</v>
      </c>
      <c r="M266" s="37">
        <v>26206.799999999999</v>
      </c>
    </row>
    <row r="267" spans="1:13" ht="12.75" thickBot="1" x14ac:dyDescent="0.25">
      <c r="A267" s="25">
        <v>2019</v>
      </c>
      <c r="B267" s="37">
        <v>27071.3</v>
      </c>
      <c r="C267" s="37">
        <v>21894.6</v>
      </c>
      <c r="D267" s="37">
        <v>21894.6</v>
      </c>
      <c r="E267" s="37">
        <v>39442.400000000001</v>
      </c>
      <c r="F267" s="37">
        <v>21115.4</v>
      </c>
      <c r="G267" s="37">
        <v>21894.6</v>
      </c>
      <c r="H267" s="37">
        <v>21894.9</v>
      </c>
      <c r="I267" s="37">
        <v>21894.9</v>
      </c>
      <c r="J267" s="37" t="s">
        <v>47</v>
      </c>
      <c r="K267" s="37">
        <v>21690.7</v>
      </c>
      <c r="L267" s="37">
        <v>21063.5</v>
      </c>
      <c r="M267" s="37">
        <v>21116.400000000001</v>
      </c>
    </row>
    <row r="268" spans="1:13" ht="12.75" thickBot="1" x14ac:dyDescent="0.25">
      <c r="A268" s="25">
        <v>2020</v>
      </c>
      <c r="B268" s="37">
        <v>21344.3</v>
      </c>
      <c r="C268" s="37">
        <v>16959</v>
      </c>
      <c r="D268" s="37">
        <v>20249.7</v>
      </c>
      <c r="E268" s="37">
        <v>1500</v>
      </c>
      <c r="F268" s="37" t="s">
        <v>47</v>
      </c>
      <c r="G268" s="37" t="s">
        <v>47</v>
      </c>
      <c r="H268" s="37" t="s">
        <v>47</v>
      </c>
      <c r="I268" s="37" t="s">
        <v>47</v>
      </c>
      <c r="J268" s="37" t="s">
        <v>47</v>
      </c>
      <c r="K268" s="37" t="s">
        <v>47</v>
      </c>
      <c r="L268" s="37">
        <v>38551.5</v>
      </c>
      <c r="M268" s="37" t="s">
        <v>47</v>
      </c>
    </row>
    <row r="269" spans="1:13" ht="12.75" thickBot="1" x14ac:dyDescent="0.25">
      <c r="A269" s="25">
        <v>2021</v>
      </c>
      <c r="B269" s="37" t="s">
        <v>47</v>
      </c>
      <c r="C269" s="38">
        <v>18443.8</v>
      </c>
      <c r="D269" s="38">
        <v>18094.900000000001</v>
      </c>
      <c r="E269" s="38">
        <v>20539.400000000001</v>
      </c>
      <c r="F269" s="38">
        <v>19885.900000000001</v>
      </c>
      <c r="G269" s="38">
        <v>19882.3</v>
      </c>
      <c r="H269" s="38">
        <v>19888.2</v>
      </c>
      <c r="I269" s="38">
        <v>18225.5</v>
      </c>
      <c r="J269" s="38" t="s">
        <v>47</v>
      </c>
      <c r="K269" s="38">
        <v>20492.5</v>
      </c>
      <c r="L269" s="38">
        <v>20492.5</v>
      </c>
      <c r="M269" s="38">
        <v>19882.2</v>
      </c>
    </row>
    <row r="270" spans="1:13" ht="12.75" thickBot="1" x14ac:dyDescent="0.25">
      <c r="A270" s="26">
        <v>2022</v>
      </c>
      <c r="B270" s="46">
        <v>29646.1</v>
      </c>
      <c r="C270" s="38" t="s">
        <v>47</v>
      </c>
      <c r="D270" s="38" t="s">
        <v>47</v>
      </c>
      <c r="E270" s="42">
        <v>31296.3</v>
      </c>
      <c r="F270" s="38">
        <v>30602.6</v>
      </c>
      <c r="G270" s="42">
        <v>31296.5</v>
      </c>
      <c r="H270" s="42">
        <v>31296.5</v>
      </c>
      <c r="I270" s="38">
        <v>31296.5</v>
      </c>
      <c r="J270" s="38">
        <v>31296.5</v>
      </c>
      <c r="K270" s="38">
        <v>31296.5</v>
      </c>
      <c r="L270" s="38">
        <f>VLOOKUP(A264,'[1]Таблица 1'!$A$9:$C$330,3,0)</f>
        <v>31296.5</v>
      </c>
      <c r="M270" s="42">
        <v>31296.5</v>
      </c>
    </row>
    <row r="271" spans="1:13" ht="12.75" thickBot="1" x14ac:dyDescent="0.25">
      <c r="A271" s="26">
        <v>2023</v>
      </c>
      <c r="B271" s="40">
        <f>VLOOKUP(A264,'[2]Таблица 1'!$A$9:$C$322,3,0)</f>
        <v>31296.5</v>
      </c>
      <c r="C271" s="24">
        <v>34709.599999999999</v>
      </c>
      <c r="D271" s="24">
        <v>34709.599999999999</v>
      </c>
      <c r="E271" s="24">
        <v>34709.599999999999</v>
      </c>
      <c r="F271" s="24">
        <v>34709.599999999999</v>
      </c>
      <c r="G271" s="24">
        <v>34709.599999999999</v>
      </c>
      <c r="H271" s="24">
        <v>34709.599999999999</v>
      </c>
      <c r="I271" s="24">
        <v>34709.599999999999</v>
      </c>
      <c r="J271" s="24">
        <v>34709.599999999999</v>
      </c>
      <c r="K271" s="24">
        <v>34709.599999999999</v>
      </c>
      <c r="L271" s="24">
        <v>34709.599999999999</v>
      </c>
      <c r="M271" s="24">
        <v>34709.599999999999</v>
      </c>
    </row>
    <row r="272" spans="1:13" ht="12.75" thickBot="1" x14ac:dyDescent="0.25">
      <c r="A272" s="26">
        <v>2024</v>
      </c>
      <c r="B272" s="40">
        <v>34709.599999999999</v>
      </c>
      <c r="C272" s="24">
        <v>46103.8</v>
      </c>
      <c r="D272" s="24">
        <v>46103.8</v>
      </c>
      <c r="E272" s="24">
        <v>46103.8</v>
      </c>
      <c r="F272" s="24">
        <v>46103.8</v>
      </c>
      <c r="G272" s="24">
        <v>46103.8</v>
      </c>
      <c r="J272" s="24"/>
      <c r="K272" s="24"/>
      <c r="L272" s="24"/>
      <c r="M272" s="24"/>
    </row>
    <row r="273" spans="1:13" ht="12.75" customHeight="1" thickBot="1" x14ac:dyDescent="0.25">
      <c r="A273" s="94" t="s">
        <v>82</v>
      </c>
      <c r="B273" s="94"/>
      <c r="C273" s="94"/>
      <c r="D273" s="95"/>
      <c r="E273" s="94"/>
      <c r="F273" s="94"/>
      <c r="G273" s="94"/>
      <c r="H273" s="94"/>
      <c r="I273" s="94"/>
      <c r="J273" s="94"/>
      <c r="K273" s="94"/>
      <c r="L273" s="94"/>
      <c r="M273" s="94"/>
    </row>
    <row r="274" spans="1:13" ht="14.25" thickBot="1" x14ac:dyDescent="0.25">
      <c r="A274" s="25" t="s">
        <v>95</v>
      </c>
      <c r="B274" s="37">
        <v>34253.599999999999</v>
      </c>
      <c r="C274" s="37">
        <v>34628.300000000003</v>
      </c>
      <c r="D274" s="37">
        <v>35620.6</v>
      </c>
      <c r="E274" s="37">
        <v>34960.5</v>
      </c>
      <c r="F274" s="37">
        <v>38040</v>
      </c>
      <c r="G274" s="37">
        <v>33643</v>
      </c>
      <c r="H274" s="37">
        <v>37618.699999999997</v>
      </c>
      <c r="I274" s="37">
        <v>37226.1</v>
      </c>
      <c r="J274" s="37">
        <v>35137</v>
      </c>
      <c r="K274" s="37">
        <v>36340.400000000001</v>
      </c>
      <c r="L274" s="37">
        <v>36101.800000000003</v>
      </c>
      <c r="M274" s="37">
        <v>50239.199999999997</v>
      </c>
    </row>
    <row r="275" spans="1:13" ht="12.75" thickBot="1" x14ac:dyDescent="0.25">
      <c r="A275" s="25">
        <v>2018</v>
      </c>
      <c r="B275" s="37">
        <v>29487.599999999999</v>
      </c>
      <c r="C275" s="37">
        <v>29722</v>
      </c>
      <c r="D275" s="37">
        <v>35804.5</v>
      </c>
      <c r="E275" s="37">
        <v>36582</v>
      </c>
      <c r="F275" s="37">
        <v>33714.800000000003</v>
      </c>
      <c r="G275" s="37">
        <v>37715.199999999997</v>
      </c>
      <c r="H275" s="37">
        <v>35605.599999999999</v>
      </c>
      <c r="I275" s="37">
        <v>32378.5</v>
      </c>
      <c r="J275" s="37">
        <v>26502.7</v>
      </c>
      <c r="K275" s="37">
        <v>31125</v>
      </c>
      <c r="L275" s="37">
        <v>32422.9</v>
      </c>
      <c r="M275" s="37">
        <v>37613.1</v>
      </c>
    </row>
    <row r="276" spans="1:13" ht="12.75" thickBot="1" x14ac:dyDescent="0.25">
      <c r="A276" s="25">
        <v>2019</v>
      </c>
      <c r="B276" s="37">
        <v>30536.6</v>
      </c>
      <c r="C276" s="37">
        <v>31163.5</v>
      </c>
      <c r="D276" s="37">
        <v>35028.699999999997</v>
      </c>
      <c r="E276" s="37">
        <v>32695.1</v>
      </c>
      <c r="F276" s="37">
        <v>33195</v>
      </c>
      <c r="G276" s="37">
        <v>36197.5</v>
      </c>
      <c r="H276" s="37">
        <v>35829.5</v>
      </c>
      <c r="I276" s="37">
        <v>31327.8</v>
      </c>
      <c r="J276" s="37">
        <v>31797.4</v>
      </c>
      <c r="K276" s="37">
        <v>34097.4</v>
      </c>
      <c r="L276" s="37">
        <v>31980.799999999999</v>
      </c>
      <c r="M276" s="37">
        <v>33946.6</v>
      </c>
    </row>
    <row r="277" spans="1:13" ht="12.75" thickBot="1" x14ac:dyDescent="0.25">
      <c r="A277" s="27">
        <v>2020</v>
      </c>
      <c r="B277" s="37">
        <v>29940.6</v>
      </c>
      <c r="C277" s="37">
        <v>35363.300000000003</v>
      </c>
      <c r="D277" s="37">
        <v>47478</v>
      </c>
      <c r="E277" s="37">
        <v>34995.199999999997</v>
      </c>
      <c r="F277" s="37">
        <v>29685.1</v>
      </c>
      <c r="G277" s="37">
        <v>34742.400000000001</v>
      </c>
      <c r="H277" s="37">
        <v>48137.7</v>
      </c>
      <c r="I277" s="37">
        <v>31414.400000000001</v>
      </c>
      <c r="J277" s="37">
        <v>30971.7</v>
      </c>
      <c r="K277" s="37">
        <v>29414.3</v>
      </c>
      <c r="L277" s="37">
        <v>40692</v>
      </c>
      <c r="M277" s="37">
        <v>41529.599999999999</v>
      </c>
    </row>
    <row r="278" spans="1:13" ht="12.75" thickBot="1" x14ac:dyDescent="0.25">
      <c r="A278" s="25">
        <v>2021</v>
      </c>
      <c r="B278" s="37">
        <v>43849</v>
      </c>
      <c r="C278" s="38">
        <v>32045.200000000001</v>
      </c>
      <c r="D278" s="38">
        <v>37022.699999999997</v>
      </c>
      <c r="E278" s="38">
        <v>51318.8</v>
      </c>
      <c r="F278" s="38">
        <v>51575.4</v>
      </c>
      <c r="G278" s="38">
        <v>62249.1</v>
      </c>
      <c r="H278" s="38">
        <v>49965.599999999999</v>
      </c>
      <c r="I278" s="38">
        <v>41016.5</v>
      </c>
      <c r="J278" s="38">
        <v>37743.599999999999</v>
      </c>
      <c r="K278" s="38">
        <v>44924.7</v>
      </c>
      <c r="L278" s="38">
        <v>41552.5</v>
      </c>
      <c r="M278" s="38">
        <v>51874</v>
      </c>
    </row>
    <row r="279" spans="1:13" ht="12.75" thickBot="1" x14ac:dyDescent="0.25">
      <c r="A279" s="26">
        <v>2022</v>
      </c>
      <c r="B279" s="46">
        <v>36609.199999999997</v>
      </c>
      <c r="C279" s="38">
        <v>41369.5</v>
      </c>
      <c r="D279" s="39">
        <v>56566</v>
      </c>
      <c r="E279" s="42">
        <v>40309.1</v>
      </c>
      <c r="F279" s="38">
        <v>43800.800000000003</v>
      </c>
      <c r="G279" s="42">
        <v>43357.2</v>
      </c>
      <c r="H279" s="42">
        <v>49050</v>
      </c>
      <c r="I279" s="38">
        <v>39087</v>
      </c>
      <c r="J279" s="38">
        <v>37630.1</v>
      </c>
      <c r="K279" s="38">
        <v>41478</v>
      </c>
      <c r="L279" s="38">
        <f>VLOOKUP(A273,'[1]Таблица 1'!$A$9:$C$330,3,0)</f>
        <v>48734.2</v>
      </c>
      <c r="M279" s="42">
        <v>48236.3</v>
      </c>
    </row>
    <row r="280" spans="1:13" ht="12.75" thickBot="1" x14ac:dyDescent="0.25">
      <c r="A280" s="26">
        <v>2023</v>
      </c>
      <c r="B280" s="40">
        <f>VLOOKUP(A273,'[2]Таблица 1'!$A$9:$C$322,3,0)</f>
        <v>42905.2</v>
      </c>
      <c r="C280" s="24">
        <v>47386.8</v>
      </c>
      <c r="D280" s="24">
        <v>50063.4</v>
      </c>
      <c r="E280" s="24">
        <v>53053.3</v>
      </c>
      <c r="F280" s="24">
        <v>56092.1</v>
      </c>
      <c r="G280" s="24">
        <v>58300.7</v>
      </c>
      <c r="H280" s="24">
        <v>56791.1</v>
      </c>
      <c r="I280" s="24">
        <v>53420.9</v>
      </c>
      <c r="J280" s="24">
        <v>52135.199999999997</v>
      </c>
      <c r="K280" s="24">
        <v>61386.3</v>
      </c>
      <c r="L280" s="24">
        <v>56046.2</v>
      </c>
      <c r="M280" s="24">
        <v>73047.100000000006</v>
      </c>
    </row>
    <row r="281" spans="1:13" ht="12.75" thickBot="1" x14ac:dyDescent="0.25">
      <c r="A281" s="26">
        <v>2024</v>
      </c>
      <c r="B281" s="40">
        <v>56944</v>
      </c>
      <c r="C281" s="24">
        <v>67239.600000000006</v>
      </c>
      <c r="D281" s="24">
        <v>71436</v>
      </c>
      <c r="E281" s="24">
        <v>85422</v>
      </c>
      <c r="F281" s="24">
        <v>78643.7</v>
      </c>
      <c r="G281" s="24">
        <v>77482.2</v>
      </c>
      <c r="J281" s="24"/>
      <c r="K281" s="24"/>
      <c r="L281" s="24"/>
      <c r="M281" s="24"/>
    </row>
    <row r="282" spans="1:13" ht="12.75" customHeight="1" thickBot="1" x14ac:dyDescent="0.25">
      <c r="A282" s="94" t="s">
        <v>83</v>
      </c>
      <c r="B282" s="94"/>
      <c r="C282" s="94"/>
      <c r="D282" s="95"/>
      <c r="E282" s="94"/>
      <c r="F282" s="94"/>
      <c r="G282" s="94"/>
      <c r="H282" s="94"/>
      <c r="I282" s="94"/>
      <c r="J282" s="94"/>
      <c r="K282" s="94"/>
      <c r="L282" s="94"/>
      <c r="M282" s="94"/>
    </row>
    <row r="283" spans="1:13" ht="14.25" thickBot="1" x14ac:dyDescent="0.25">
      <c r="A283" s="25" t="s">
        <v>95</v>
      </c>
      <c r="B283" s="37">
        <v>69380.7</v>
      </c>
      <c r="C283" s="37">
        <v>50356.1</v>
      </c>
      <c r="D283" s="37">
        <v>51331.6</v>
      </c>
      <c r="E283" s="37">
        <v>51159.4</v>
      </c>
      <c r="F283" s="37">
        <v>54401</v>
      </c>
      <c r="G283" s="37">
        <v>52820.6</v>
      </c>
      <c r="H283" s="37">
        <v>62399.1</v>
      </c>
      <c r="I283" s="37">
        <v>61809.1</v>
      </c>
      <c r="J283" s="37">
        <v>59700.7</v>
      </c>
      <c r="K283" s="37">
        <v>61009.2</v>
      </c>
      <c r="L283" s="37">
        <v>77648.800000000003</v>
      </c>
      <c r="M283" s="37">
        <v>71062.2</v>
      </c>
    </row>
    <row r="284" spans="1:13" ht="12.75" thickBot="1" x14ac:dyDescent="0.25">
      <c r="A284" s="25">
        <v>2018</v>
      </c>
      <c r="B284" s="37">
        <v>63842.6</v>
      </c>
      <c r="C284" s="37">
        <v>64983.8</v>
      </c>
      <c r="D284" s="37">
        <v>68831.600000000006</v>
      </c>
      <c r="E284" s="37">
        <v>61547.7</v>
      </c>
      <c r="F284" s="37">
        <v>75148.399999999994</v>
      </c>
      <c r="G284" s="37">
        <v>80311.199999999997</v>
      </c>
      <c r="H284" s="37">
        <v>78659.7</v>
      </c>
      <c r="I284" s="37">
        <v>68626.899999999994</v>
      </c>
      <c r="J284" s="37">
        <v>72147</v>
      </c>
      <c r="K284" s="37">
        <v>70950.5</v>
      </c>
      <c r="L284" s="37">
        <v>74428.5</v>
      </c>
      <c r="M284" s="37">
        <v>109966.7</v>
      </c>
    </row>
    <row r="285" spans="1:13" ht="12.75" thickBot="1" x14ac:dyDescent="0.25">
      <c r="A285" s="25">
        <v>2019</v>
      </c>
      <c r="B285" s="37">
        <v>65858.600000000006</v>
      </c>
      <c r="C285" s="37">
        <v>67410.8</v>
      </c>
      <c r="D285" s="37">
        <v>74635</v>
      </c>
      <c r="E285" s="37">
        <v>74405.600000000006</v>
      </c>
      <c r="F285" s="37">
        <v>82021.399999999994</v>
      </c>
      <c r="G285" s="37">
        <v>80941.100000000006</v>
      </c>
      <c r="H285" s="37">
        <v>85283.4</v>
      </c>
      <c r="I285" s="37">
        <v>76027.600000000006</v>
      </c>
      <c r="J285" s="37">
        <v>75080.399999999994</v>
      </c>
      <c r="K285" s="37">
        <v>74874.2</v>
      </c>
      <c r="L285" s="37">
        <v>71736.7</v>
      </c>
      <c r="M285" s="37">
        <v>109981.6</v>
      </c>
    </row>
    <row r="286" spans="1:13" ht="12.75" thickBot="1" x14ac:dyDescent="0.25">
      <c r="A286" s="27">
        <v>2020</v>
      </c>
      <c r="B286" s="37">
        <v>74865.600000000006</v>
      </c>
      <c r="C286" s="37">
        <v>74579.3</v>
      </c>
      <c r="D286" s="37">
        <v>77954.2</v>
      </c>
      <c r="E286" s="37">
        <v>77727.8</v>
      </c>
      <c r="F286" s="37">
        <v>81179.899999999994</v>
      </c>
      <c r="G286" s="37">
        <v>82644</v>
      </c>
      <c r="H286" s="37">
        <v>84407.6</v>
      </c>
      <c r="I286" s="37">
        <v>77325.3</v>
      </c>
      <c r="J286" s="37">
        <v>75706.600000000006</v>
      </c>
      <c r="K286" s="37">
        <v>76690.100000000006</v>
      </c>
      <c r="L286" s="37">
        <v>79528.7</v>
      </c>
      <c r="M286" s="37">
        <v>101841.3</v>
      </c>
    </row>
    <row r="287" spans="1:13" ht="12.75" thickBot="1" x14ac:dyDescent="0.25">
      <c r="A287" s="25">
        <v>2021</v>
      </c>
      <c r="B287" s="37">
        <v>83859.600000000006</v>
      </c>
      <c r="C287" s="38">
        <v>77416.2</v>
      </c>
      <c r="D287" s="38">
        <v>85349.8</v>
      </c>
      <c r="E287" s="38">
        <v>109691.3</v>
      </c>
      <c r="F287" s="38">
        <v>87923.1</v>
      </c>
      <c r="G287" s="38">
        <v>90805.8</v>
      </c>
      <c r="H287" s="38">
        <v>102582.2</v>
      </c>
      <c r="I287" s="38">
        <v>80682.5</v>
      </c>
      <c r="J287" s="38">
        <v>81985.600000000006</v>
      </c>
      <c r="K287" s="38">
        <v>84906</v>
      </c>
      <c r="L287" s="38">
        <v>92216</v>
      </c>
      <c r="M287" s="38">
        <v>121630.9</v>
      </c>
    </row>
    <row r="288" spans="1:13" ht="12.75" thickBot="1" x14ac:dyDescent="0.25">
      <c r="A288" s="26">
        <v>2022</v>
      </c>
      <c r="B288" s="46">
        <v>92423.9</v>
      </c>
      <c r="C288" s="38">
        <v>92959.3</v>
      </c>
      <c r="D288" s="39">
        <v>129188.8</v>
      </c>
      <c r="E288" s="42">
        <v>123931.8</v>
      </c>
      <c r="F288" s="38">
        <v>111289.4</v>
      </c>
      <c r="G288" s="42">
        <v>114852.2</v>
      </c>
      <c r="H288" s="42">
        <v>120061.6</v>
      </c>
      <c r="I288" s="38">
        <v>103125.4</v>
      </c>
      <c r="J288" s="38">
        <v>105847.5</v>
      </c>
      <c r="K288" s="38">
        <v>117571</v>
      </c>
      <c r="L288" s="38">
        <f>VLOOKUP(A282,'[1]Таблица 1'!$A$9:$C$330,3,0)</f>
        <v>125898.2</v>
      </c>
      <c r="M288" s="42">
        <v>168535.9</v>
      </c>
    </row>
    <row r="289" spans="1:13" ht="12.75" thickBot="1" x14ac:dyDescent="0.25">
      <c r="A289" s="26">
        <v>2023</v>
      </c>
      <c r="B289" s="40">
        <f>VLOOKUP(A282,'[2]Таблица 1'!$A$9:$C$322,3,0)</f>
        <v>123751</v>
      </c>
      <c r="C289" s="24">
        <v>129029.5</v>
      </c>
      <c r="D289" s="24">
        <v>168274.1</v>
      </c>
      <c r="E289" s="24">
        <v>138087.1</v>
      </c>
      <c r="F289" s="24">
        <v>142508.1</v>
      </c>
      <c r="G289" s="24">
        <v>144138.4</v>
      </c>
      <c r="H289" s="24">
        <v>146121.5</v>
      </c>
      <c r="I289" s="24">
        <v>130645.8</v>
      </c>
      <c r="J289" s="24">
        <v>126499.3</v>
      </c>
      <c r="K289" s="24">
        <v>135586.9</v>
      </c>
      <c r="L289" s="24">
        <v>139497.9</v>
      </c>
      <c r="M289" s="24">
        <v>182602.3</v>
      </c>
    </row>
    <row r="290" spans="1:13" ht="12.75" thickBot="1" x14ac:dyDescent="0.25">
      <c r="A290" s="26">
        <v>2024</v>
      </c>
      <c r="B290" s="40">
        <v>132791.5</v>
      </c>
      <c r="C290" s="24">
        <v>132370.5</v>
      </c>
      <c r="D290" s="24">
        <v>180812.9</v>
      </c>
      <c r="E290" s="24">
        <v>158290.1</v>
      </c>
      <c r="F290" s="24">
        <v>155475.79999999999</v>
      </c>
      <c r="G290" s="24">
        <v>157505.20000000001</v>
      </c>
      <c r="J290" s="24"/>
      <c r="K290" s="24"/>
      <c r="L290" s="24"/>
      <c r="M290" s="24"/>
    </row>
    <row r="291" spans="1:13" ht="12.75" customHeight="1" thickBot="1" x14ac:dyDescent="0.25">
      <c r="A291" s="100" t="s">
        <v>84</v>
      </c>
      <c r="B291" s="100"/>
      <c r="C291" s="100"/>
      <c r="D291" s="101"/>
      <c r="E291" s="100"/>
      <c r="F291" s="100"/>
      <c r="G291" s="100"/>
      <c r="H291" s="100"/>
      <c r="I291" s="100"/>
      <c r="J291" s="100"/>
      <c r="K291" s="100"/>
      <c r="L291" s="100"/>
      <c r="M291" s="100"/>
    </row>
    <row r="292" spans="1:13" ht="14.25" thickBot="1" x14ac:dyDescent="0.25">
      <c r="A292" s="25" t="s">
        <v>95</v>
      </c>
      <c r="B292" s="37">
        <v>56844.7</v>
      </c>
      <c r="C292" s="37">
        <v>53580.3</v>
      </c>
      <c r="D292" s="37">
        <v>57539.3</v>
      </c>
      <c r="E292" s="37">
        <v>58035</v>
      </c>
      <c r="F292" s="37">
        <v>66833.5</v>
      </c>
      <c r="G292" s="37">
        <v>58420.7</v>
      </c>
      <c r="H292" s="37">
        <v>52722.7</v>
      </c>
      <c r="I292" s="37">
        <v>47502.5</v>
      </c>
      <c r="J292" s="37">
        <v>53170.9</v>
      </c>
      <c r="K292" s="37">
        <v>54995.1</v>
      </c>
      <c r="L292" s="37">
        <v>59570.3</v>
      </c>
      <c r="M292" s="37">
        <v>65627.8</v>
      </c>
    </row>
    <row r="293" spans="1:13" ht="12.75" thickBot="1" x14ac:dyDescent="0.25">
      <c r="A293" s="25">
        <v>2018</v>
      </c>
      <c r="B293" s="37">
        <v>59574.9</v>
      </c>
      <c r="C293" s="37">
        <v>56124.800000000003</v>
      </c>
      <c r="D293" s="37">
        <v>61155.199999999997</v>
      </c>
      <c r="E293" s="37">
        <v>59161.4</v>
      </c>
      <c r="F293" s="37">
        <v>73849.600000000006</v>
      </c>
      <c r="G293" s="37">
        <v>59905.599999999999</v>
      </c>
      <c r="H293" s="37">
        <v>55243.199999999997</v>
      </c>
      <c r="I293" s="37">
        <v>52551.5</v>
      </c>
      <c r="J293" s="37">
        <v>55673.4</v>
      </c>
      <c r="K293" s="37">
        <v>58271.7</v>
      </c>
      <c r="L293" s="37">
        <v>57831.8</v>
      </c>
      <c r="M293" s="37">
        <v>68937.7</v>
      </c>
    </row>
    <row r="294" spans="1:13" ht="12.75" thickBot="1" x14ac:dyDescent="0.25">
      <c r="A294" s="25">
        <v>2019</v>
      </c>
      <c r="B294" s="37">
        <v>62664.3</v>
      </c>
      <c r="C294" s="37">
        <v>58883.7</v>
      </c>
      <c r="D294" s="37">
        <v>63466.1</v>
      </c>
      <c r="E294" s="37">
        <v>65955.600000000006</v>
      </c>
      <c r="F294" s="37">
        <v>76693.100000000006</v>
      </c>
      <c r="G294" s="37">
        <v>62005.1</v>
      </c>
      <c r="H294" s="37">
        <v>58486.1</v>
      </c>
      <c r="I294" s="37">
        <v>55437.4</v>
      </c>
      <c r="J294" s="37">
        <v>63164.6</v>
      </c>
      <c r="K294" s="37">
        <v>64799.5</v>
      </c>
      <c r="L294" s="37">
        <v>66109.600000000006</v>
      </c>
      <c r="M294" s="37">
        <v>75607.399999999994</v>
      </c>
    </row>
    <row r="295" spans="1:13" ht="12.75" thickBot="1" x14ac:dyDescent="0.25">
      <c r="A295" s="27">
        <v>2020</v>
      </c>
      <c r="B295" s="37">
        <v>71067.5</v>
      </c>
      <c r="C295" s="37">
        <v>65081</v>
      </c>
      <c r="D295" s="37">
        <v>68204.399999999994</v>
      </c>
      <c r="E295" s="37">
        <v>68308.100000000006</v>
      </c>
      <c r="F295" s="37">
        <v>84290.6</v>
      </c>
      <c r="G295" s="37">
        <v>63289.9</v>
      </c>
      <c r="H295" s="37">
        <v>63205.9</v>
      </c>
      <c r="I295" s="37">
        <v>55779.6</v>
      </c>
      <c r="J295" s="37">
        <v>65715.600000000006</v>
      </c>
      <c r="K295" s="37">
        <v>64667.8</v>
      </c>
      <c r="L295" s="37">
        <v>64535.199999999997</v>
      </c>
      <c r="M295" s="37">
        <v>80111.100000000006</v>
      </c>
    </row>
    <row r="296" spans="1:13" ht="12.75" thickBot="1" x14ac:dyDescent="0.25">
      <c r="A296" s="25">
        <v>2021</v>
      </c>
      <c r="B296" s="37">
        <v>71505.5</v>
      </c>
      <c r="C296" s="38">
        <v>66348.7</v>
      </c>
      <c r="D296" s="38">
        <v>70912.7</v>
      </c>
      <c r="E296" s="38">
        <v>74855.3</v>
      </c>
      <c r="F296" s="38">
        <v>85215.7</v>
      </c>
      <c r="G296" s="38">
        <v>71999.199999999997</v>
      </c>
      <c r="H296" s="38">
        <v>65818.2</v>
      </c>
      <c r="I296" s="38">
        <v>57857.1</v>
      </c>
      <c r="J296" s="38">
        <v>67836.3</v>
      </c>
      <c r="K296" s="38">
        <v>68000.5</v>
      </c>
      <c r="L296" s="38">
        <v>68393.8</v>
      </c>
      <c r="M296" s="38">
        <v>94136.3</v>
      </c>
    </row>
    <row r="297" spans="1:13" ht="12.75" thickBot="1" x14ac:dyDescent="0.25">
      <c r="A297" s="26">
        <v>2022</v>
      </c>
      <c r="B297" s="46">
        <v>76191.899999999994</v>
      </c>
      <c r="C297" s="38">
        <v>70206.399999999994</v>
      </c>
      <c r="D297" s="39">
        <v>80288.800000000003</v>
      </c>
      <c r="E297" s="42">
        <v>76007</v>
      </c>
      <c r="F297" s="38">
        <v>98054.5</v>
      </c>
      <c r="G297" s="42">
        <v>74753.8</v>
      </c>
      <c r="H297" s="42">
        <v>75414.5</v>
      </c>
      <c r="I297" s="38">
        <v>68141</v>
      </c>
      <c r="J297" s="38">
        <v>79364.399999999994</v>
      </c>
      <c r="K297" s="38">
        <v>81913.600000000006</v>
      </c>
      <c r="L297" s="38">
        <f>VLOOKUP(A291,'[1]Таблица 1'!$A$9:$C$330,3,0)</f>
        <v>82067.899999999994</v>
      </c>
      <c r="M297" s="42">
        <v>110063.6</v>
      </c>
    </row>
    <row r="298" spans="1:13" ht="12.75" thickBot="1" x14ac:dyDescent="0.25">
      <c r="A298" s="26">
        <v>2023</v>
      </c>
      <c r="B298" s="40">
        <f>VLOOKUP(A291,'[2]Таблица 1'!$A$9:$C$322,3,0)</f>
        <v>86761.2</v>
      </c>
      <c r="C298" s="24">
        <v>83562.399999999994</v>
      </c>
      <c r="D298" s="24">
        <v>90068.4</v>
      </c>
      <c r="E298" s="24">
        <v>91758.2</v>
      </c>
      <c r="F298" s="24">
        <v>110637.7</v>
      </c>
      <c r="G298" s="24">
        <v>91533.3</v>
      </c>
      <c r="H298" s="24">
        <v>81305.2</v>
      </c>
      <c r="I298" s="24">
        <v>79842.100000000006</v>
      </c>
      <c r="J298" s="24">
        <v>87357.9</v>
      </c>
      <c r="K298" s="24">
        <v>86918.6</v>
      </c>
      <c r="L298" s="24">
        <v>91856.2</v>
      </c>
      <c r="M298" s="24">
        <v>119730.4</v>
      </c>
    </row>
    <row r="299" spans="1:13" ht="12.75" thickBot="1" x14ac:dyDescent="0.25">
      <c r="A299" s="26">
        <v>2024</v>
      </c>
      <c r="B299" s="40">
        <v>96819</v>
      </c>
      <c r="C299" s="24">
        <v>98634.5</v>
      </c>
      <c r="D299" s="24">
        <v>106046.3</v>
      </c>
      <c r="E299" s="24">
        <v>108405.1</v>
      </c>
      <c r="F299" s="24">
        <v>127514.4</v>
      </c>
      <c r="G299" s="24">
        <v>98060</v>
      </c>
      <c r="J299" s="24"/>
      <c r="K299" s="24"/>
      <c r="L299" s="24"/>
      <c r="M299" s="24"/>
    </row>
    <row r="300" spans="1:13" ht="12.75" customHeight="1" thickBot="1" x14ac:dyDescent="0.25">
      <c r="A300" s="100" t="s">
        <v>59</v>
      </c>
      <c r="B300" s="100"/>
      <c r="C300" s="100"/>
      <c r="D300" s="101"/>
      <c r="E300" s="100"/>
      <c r="F300" s="100"/>
      <c r="G300" s="100"/>
      <c r="H300" s="100"/>
      <c r="I300" s="100"/>
      <c r="J300" s="100"/>
      <c r="K300" s="100"/>
      <c r="L300" s="100"/>
      <c r="M300" s="100"/>
    </row>
    <row r="301" spans="1:13" ht="14.25" thickBot="1" x14ac:dyDescent="0.25">
      <c r="A301" s="25" t="s">
        <v>95</v>
      </c>
      <c r="B301" s="37">
        <v>47217.8</v>
      </c>
      <c r="C301" s="37">
        <v>43741.5</v>
      </c>
      <c r="D301" s="37">
        <v>48880.6</v>
      </c>
      <c r="E301" s="37">
        <v>45072.9</v>
      </c>
      <c r="F301" s="37">
        <v>48400</v>
      </c>
      <c r="G301" s="37">
        <v>46604.5</v>
      </c>
      <c r="H301" s="37">
        <v>48843.9</v>
      </c>
      <c r="I301" s="37">
        <v>48508</v>
      </c>
      <c r="J301" s="37">
        <v>47433.3</v>
      </c>
      <c r="K301" s="37">
        <v>46053.599999999999</v>
      </c>
      <c r="L301" s="37">
        <v>46869.3</v>
      </c>
      <c r="M301" s="37">
        <v>71782.3</v>
      </c>
    </row>
    <row r="302" spans="1:13" ht="12.75" thickBot="1" x14ac:dyDescent="0.25">
      <c r="A302" s="25">
        <v>2018</v>
      </c>
      <c r="B302" s="37">
        <v>47493.599999999999</v>
      </c>
      <c r="C302" s="37">
        <v>42149.599999999999</v>
      </c>
      <c r="D302" s="37">
        <v>46945.4</v>
      </c>
      <c r="E302" s="37">
        <v>46631.7</v>
      </c>
      <c r="F302" s="37">
        <v>50111.6</v>
      </c>
      <c r="G302" s="37">
        <v>49874.5</v>
      </c>
      <c r="H302" s="37">
        <v>49108.7</v>
      </c>
      <c r="I302" s="37">
        <v>45613.8</v>
      </c>
      <c r="J302" s="37">
        <v>47353.1</v>
      </c>
      <c r="K302" s="37">
        <v>48220.7</v>
      </c>
      <c r="L302" s="37">
        <v>48432.9</v>
      </c>
      <c r="M302" s="37">
        <v>67508.7</v>
      </c>
    </row>
    <row r="303" spans="1:13" ht="12.75" thickBot="1" x14ac:dyDescent="0.25">
      <c r="A303" s="25">
        <v>2019</v>
      </c>
      <c r="B303" s="37">
        <v>52569.599999999999</v>
      </c>
      <c r="C303" s="37">
        <v>47478.9</v>
      </c>
      <c r="D303" s="37">
        <v>52278.3</v>
      </c>
      <c r="E303" s="37">
        <v>49599.9</v>
      </c>
      <c r="F303" s="37">
        <v>54374.1</v>
      </c>
      <c r="G303" s="37">
        <v>54012.9</v>
      </c>
      <c r="H303" s="37">
        <v>55040.6</v>
      </c>
      <c r="I303" s="37">
        <v>51952.2</v>
      </c>
      <c r="J303" s="37">
        <v>51995.1</v>
      </c>
      <c r="K303" s="37">
        <v>53885</v>
      </c>
      <c r="L303" s="37">
        <v>53520.4</v>
      </c>
      <c r="M303" s="37">
        <v>69294.5</v>
      </c>
    </row>
    <row r="304" spans="1:13" ht="12.75" thickBot="1" x14ac:dyDescent="0.25">
      <c r="A304" s="27">
        <v>2020</v>
      </c>
      <c r="B304" s="37">
        <v>60209.2</v>
      </c>
      <c r="C304" s="37">
        <v>54507.1</v>
      </c>
      <c r="D304" s="37">
        <v>58638.2</v>
      </c>
      <c r="E304" s="37">
        <v>53994.7</v>
      </c>
      <c r="F304" s="37">
        <v>60959.9</v>
      </c>
      <c r="G304" s="37">
        <v>57481.599999999999</v>
      </c>
      <c r="H304" s="37">
        <v>56228.800000000003</v>
      </c>
      <c r="I304" s="37">
        <v>54920.4</v>
      </c>
      <c r="J304" s="37">
        <v>53901</v>
      </c>
      <c r="K304" s="37">
        <v>54494.6</v>
      </c>
      <c r="L304" s="37">
        <v>53285.3</v>
      </c>
      <c r="M304" s="37">
        <v>71207.7</v>
      </c>
    </row>
    <row r="305" spans="1:13" ht="12.75" thickBot="1" x14ac:dyDescent="0.25">
      <c r="A305" s="25">
        <v>2021</v>
      </c>
      <c r="B305" s="37">
        <v>56800.6</v>
      </c>
      <c r="C305" s="38">
        <v>52390.9</v>
      </c>
      <c r="D305" s="38">
        <v>58152.6</v>
      </c>
      <c r="E305" s="38">
        <v>59422.400000000001</v>
      </c>
      <c r="F305" s="38">
        <v>63228.3</v>
      </c>
      <c r="G305" s="38">
        <v>62544.1</v>
      </c>
      <c r="H305" s="38">
        <v>64196.7</v>
      </c>
      <c r="I305" s="38">
        <v>57352.1</v>
      </c>
      <c r="J305" s="38">
        <v>58819.3</v>
      </c>
      <c r="K305" s="38">
        <v>57630.400000000001</v>
      </c>
      <c r="L305" s="38">
        <v>64047.8</v>
      </c>
      <c r="M305" s="38">
        <v>72792.600000000006</v>
      </c>
    </row>
    <row r="306" spans="1:13" ht="12.75" thickBot="1" x14ac:dyDescent="0.25">
      <c r="A306" s="26">
        <v>2022</v>
      </c>
      <c r="B306" s="46">
        <v>63688.1</v>
      </c>
      <c r="C306" s="38">
        <v>58068.2</v>
      </c>
      <c r="D306" s="39">
        <v>65221.2</v>
      </c>
      <c r="E306" s="42">
        <v>62837.3</v>
      </c>
      <c r="F306" s="50">
        <v>71061.3</v>
      </c>
      <c r="G306" s="42">
        <v>69701.100000000006</v>
      </c>
      <c r="H306" s="42">
        <v>69025.7</v>
      </c>
      <c r="I306" s="38">
        <v>64639.8</v>
      </c>
      <c r="J306" s="38">
        <v>64843</v>
      </c>
      <c r="K306" s="38">
        <v>66498.5</v>
      </c>
      <c r="L306" s="38">
        <f>VLOOKUP(A300,'[1]Таблица 1'!$A$9:$C$330,3,0)</f>
        <v>79093.3</v>
      </c>
      <c r="M306" s="42">
        <v>78861.3</v>
      </c>
    </row>
    <row r="307" spans="1:13" ht="12.75" thickBot="1" x14ac:dyDescent="0.25">
      <c r="A307" s="26">
        <v>2023</v>
      </c>
      <c r="B307" s="40">
        <f>VLOOKUP(A300,'[2]Таблица 1'!$A$9:$C$322,3,0)</f>
        <v>71253.100000000006</v>
      </c>
      <c r="C307" s="24">
        <v>67141.2</v>
      </c>
      <c r="D307" s="24">
        <v>74223.8</v>
      </c>
      <c r="E307" s="24">
        <v>75913.5</v>
      </c>
      <c r="F307" s="24">
        <v>82204.7</v>
      </c>
      <c r="G307" s="24">
        <v>79778.399999999994</v>
      </c>
      <c r="H307" s="24">
        <v>77320.7</v>
      </c>
      <c r="I307" s="24">
        <v>75339.199999999997</v>
      </c>
      <c r="J307" s="24">
        <v>73893.899999999994</v>
      </c>
      <c r="K307" s="24">
        <v>74109.3</v>
      </c>
      <c r="L307" s="24">
        <v>77435.5</v>
      </c>
      <c r="M307" s="24">
        <v>100843.5</v>
      </c>
    </row>
    <row r="308" spans="1:13" ht="12.75" thickBot="1" x14ac:dyDescent="0.25">
      <c r="A308" s="26">
        <v>2024</v>
      </c>
      <c r="B308" s="40">
        <v>80519.899999999994</v>
      </c>
      <c r="C308" s="24">
        <v>78293.2</v>
      </c>
      <c r="D308" s="24">
        <v>81817.3</v>
      </c>
      <c r="E308" s="24">
        <v>88308.5</v>
      </c>
      <c r="F308" s="24">
        <v>91662.5</v>
      </c>
      <c r="G308" s="24">
        <v>86561</v>
      </c>
      <c r="J308" s="24"/>
      <c r="K308" s="24"/>
      <c r="L308" s="24"/>
      <c r="M308" s="24"/>
    </row>
    <row r="309" spans="1:13" ht="12.75" thickBot="1" x14ac:dyDescent="0.25">
      <c r="A309" s="100" t="s">
        <v>26</v>
      </c>
      <c r="B309" s="100"/>
      <c r="C309" s="100"/>
      <c r="D309" s="101"/>
      <c r="E309" s="100"/>
      <c r="F309" s="100"/>
      <c r="G309" s="100"/>
      <c r="H309" s="100"/>
      <c r="I309" s="100"/>
      <c r="J309" s="100"/>
      <c r="K309" s="100"/>
      <c r="L309" s="100"/>
      <c r="M309" s="100"/>
    </row>
    <row r="310" spans="1:13" ht="14.25" thickBot="1" x14ac:dyDescent="0.25">
      <c r="A310" s="25" t="s">
        <v>95</v>
      </c>
      <c r="B310" s="37">
        <v>58950</v>
      </c>
      <c r="C310" s="37">
        <v>60041.4</v>
      </c>
      <c r="D310" s="37">
        <v>68402.5</v>
      </c>
      <c r="E310" s="37">
        <v>64368.800000000003</v>
      </c>
      <c r="F310" s="37">
        <v>64078.2</v>
      </c>
      <c r="G310" s="37">
        <v>63105.9</v>
      </c>
      <c r="H310" s="37">
        <v>67152.399999999994</v>
      </c>
      <c r="I310" s="37">
        <v>66565</v>
      </c>
      <c r="J310" s="37">
        <v>64220.9</v>
      </c>
      <c r="K310" s="37">
        <v>64547.6</v>
      </c>
      <c r="L310" s="37">
        <v>66165.899999999994</v>
      </c>
      <c r="M310" s="37">
        <v>85152.6</v>
      </c>
    </row>
    <row r="311" spans="1:13" ht="12.75" thickBot="1" x14ac:dyDescent="0.25">
      <c r="A311" s="25">
        <v>2018</v>
      </c>
      <c r="B311" s="37">
        <v>63202.7</v>
      </c>
      <c r="C311" s="37">
        <v>61738.1</v>
      </c>
      <c r="D311" s="37">
        <v>69115.899999999994</v>
      </c>
      <c r="E311" s="37">
        <v>67259.3</v>
      </c>
      <c r="F311" s="37">
        <v>66877</v>
      </c>
      <c r="G311" s="37">
        <v>69353.2</v>
      </c>
      <c r="H311" s="37">
        <v>67359.399999999994</v>
      </c>
      <c r="I311" s="37">
        <v>66918.2</v>
      </c>
      <c r="J311" s="37">
        <v>69538.5</v>
      </c>
      <c r="K311" s="37">
        <v>68360.7</v>
      </c>
      <c r="L311" s="37">
        <v>69499.7</v>
      </c>
      <c r="M311" s="37">
        <v>84478.9</v>
      </c>
    </row>
    <row r="312" spans="1:13" ht="12.75" thickBot="1" x14ac:dyDescent="0.25">
      <c r="A312" s="25">
        <v>2019</v>
      </c>
      <c r="B312" s="37">
        <v>63604.1</v>
      </c>
      <c r="C312" s="37">
        <v>64970.1</v>
      </c>
      <c r="D312" s="37">
        <v>77617.899999999994</v>
      </c>
      <c r="E312" s="37">
        <v>72178.399999999994</v>
      </c>
      <c r="F312" s="37">
        <v>71895.899999999994</v>
      </c>
      <c r="G312" s="37">
        <v>70523.399999999994</v>
      </c>
      <c r="H312" s="37">
        <v>71051.600000000006</v>
      </c>
      <c r="I312" s="37">
        <v>70860.7</v>
      </c>
      <c r="J312" s="37">
        <v>72327.600000000006</v>
      </c>
      <c r="K312" s="37">
        <v>70583.199999999997</v>
      </c>
      <c r="L312" s="37">
        <v>72771.7</v>
      </c>
      <c r="M312" s="37">
        <v>88637.2</v>
      </c>
    </row>
    <row r="313" spans="1:13" ht="12.75" thickBot="1" x14ac:dyDescent="0.25">
      <c r="A313" s="27">
        <v>2020</v>
      </c>
      <c r="B313" s="37">
        <v>65314.6</v>
      </c>
      <c r="C313" s="37">
        <v>68270.5</v>
      </c>
      <c r="D313" s="37">
        <v>75370.600000000006</v>
      </c>
      <c r="E313" s="37">
        <v>63923.6</v>
      </c>
      <c r="F313" s="37">
        <v>50522.3</v>
      </c>
      <c r="G313" s="37">
        <v>55919.6</v>
      </c>
      <c r="H313" s="37">
        <v>56910.5</v>
      </c>
      <c r="I313" s="37">
        <v>65139.1</v>
      </c>
      <c r="J313" s="37">
        <v>76471.8</v>
      </c>
      <c r="K313" s="37">
        <v>77961.8</v>
      </c>
      <c r="L313" s="37">
        <v>76970.8</v>
      </c>
      <c r="M313" s="37">
        <v>97060.7</v>
      </c>
    </row>
    <row r="314" spans="1:13" ht="12.75" thickBot="1" x14ac:dyDescent="0.25">
      <c r="A314" s="25">
        <v>2021</v>
      </c>
      <c r="B314" s="37">
        <v>70057.5</v>
      </c>
      <c r="C314" s="38">
        <v>73024.2</v>
      </c>
      <c r="D314" s="38">
        <v>83915.6</v>
      </c>
      <c r="E314" s="38">
        <v>80762.899999999994</v>
      </c>
      <c r="F314" s="38">
        <v>74712.7</v>
      </c>
      <c r="G314" s="38">
        <v>76266.399999999994</v>
      </c>
      <c r="H314" s="38">
        <v>76303.8</v>
      </c>
      <c r="I314" s="38">
        <v>81802.7</v>
      </c>
      <c r="J314" s="38">
        <v>81814.7</v>
      </c>
      <c r="K314" s="38">
        <v>82764.600000000006</v>
      </c>
      <c r="L314" s="38">
        <v>88861.5</v>
      </c>
      <c r="M314" s="38">
        <v>105476.5</v>
      </c>
    </row>
    <row r="315" spans="1:13" ht="12.75" thickBot="1" x14ac:dyDescent="0.25">
      <c r="A315" s="26">
        <v>2022</v>
      </c>
      <c r="B315" s="46">
        <v>82365.100000000006</v>
      </c>
      <c r="C315" s="38">
        <v>90230.9</v>
      </c>
      <c r="D315" s="39">
        <v>106098.2</v>
      </c>
      <c r="E315" s="42">
        <v>97680.4</v>
      </c>
      <c r="F315" s="38">
        <v>99933.6</v>
      </c>
      <c r="G315" s="42">
        <v>104108.9</v>
      </c>
      <c r="H315" s="42">
        <v>101238.39999999999</v>
      </c>
      <c r="I315" s="38">
        <v>98470.3</v>
      </c>
      <c r="J315" s="38">
        <v>103767.6</v>
      </c>
      <c r="K315" s="38">
        <v>101082</v>
      </c>
      <c r="L315" s="38">
        <f>VLOOKUP(A309,'[1]Таблица 1'!$A$9:$C$330,3,0)</f>
        <v>104462.39999999999</v>
      </c>
      <c r="M315" s="42">
        <v>124396.2</v>
      </c>
    </row>
    <row r="316" spans="1:13" ht="12.75" thickBot="1" x14ac:dyDescent="0.25">
      <c r="A316" s="26">
        <v>2023</v>
      </c>
      <c r="B316" s="40">
        <f>VLOOKUP(A309,'[2]Таблица 1'!$A$9:$C$322,3,0)</f>
        <v>97032.6</v>
      </c>
      <c r="C316" s="24">
        <v>99879.5</v>
      </c>
      <c r="D316" s="24">
        <v>117683.3</v>
      </c>
      <c r="E316" s="24">
        <v>112891.8</v>
      </c>
      <c r="F316" s="24">
        <v>118034.8</v>
      </c>
      <c r="G316" s="24">
        <v>119594.1</v>
      </c>
      <c r="H316" s="24">
        <v>116622.39999999999</v>
      </c>
      <c r="I316" s="24">
        <v>117541.7</v>
      </c>
      <c r="J316" s="24">
        <v>123280.5</v>
      </c>
      <c r="K316" s="24">
        <v>123178.5</v>
      </c>
      <c r="L316" s="24">
        <v>127230.39999999999</v>
      </c>
      <c r="M316" s="24">
        <v>143491.9</v>
      </c>
    </row>
    <row r="317" spans="1:13" ht="12.75" thickBot="1" x14ac:dyDescent="0.25">
      <c r="A317" s="26">
        <v>2024</v>
      </c>
      <c r="B317" s="40">
        <v>110952.1</v>
      </c>
      <c r="C317" s="24">
        <v>118951.8</v>
      </c>
      <c r="D317" s="24">
        <v>137717.9</v>
      </c>
      <c r="E317" s="24">
        <v>130462.1</v>
      </c>
      <c r="F317" s="24">
        <v>130427.8</v>
      </c>
      <c r="G317" s="24">
        <v>130012.9</v>
      </c>
      <c r="J317" s="24"/>
      <c r="K317" s="24"/>
      <c r="L317" s="24"/>
      <c r="M317" s="24"/>
    </row>
    <row r="318" spans="1:13" ht="12.75" customHeight="1" thickBot="1" x14ac:dyDescent="0.25">
      <c r="A318" s="100" t="s">
        <v>49</v>
      </c>
      <c r="B318" s="100"/>
      <c r="C318" s="100"/>
      <c r="D318" s="101"/>
      <c r="E318" s="100"/>
      <c r="F318" s="100"/>
      <c r="G318" s="100"/>
      <c r="H318" s="100"/>
      <c r="I318" s="100"/>
      <c r="J318" s="100"/>
      <c r="K318" s="100"/>
      <c r="L318" s="100"/>
      <c r="M318" s="100"/>
    </row>
    <row r="319" spans="1:13" ht="14.25" thickBot="1" x14ac:dyDescent="0.25">
      <c r="A319" s="25" t="s">
        <v>95</v>
      </c>
      <c r="B319" s="37">
        <v>34839.4</v>
      </c>
      <c r="C319" s="37">
        <v>34000.400000000001</v>
      </c>
      <c r="D319" s="37">
        <v>34685.599999999999</v>
      </c>
      <c r="E319" s="37">
        <v>33641.9</v>
      </c>
      <c r="F319" s="37">
        <v>34783.5</v>
      </c>
      <c r="G319" s="37">
        <v>34086.6</v>
      </c>
      <c r="H319" s="37">
        <v>37871.699999999997</v>
      </c>
      <c r="I319" s="37">
        <v>37089</v>
      </c>
      <c r="J319" s="37">
        <v>35981.199999999997</v>
      </c>
      <c r="K319" s="37">
        <v>36883.699999999997</v>
      </c>
      <c r="L319" s="37">
        <v>36450.300000000003</v>
      </c>
      <c r="M319" s="37">
        <v>44804.2</v>
      </c>
    </row>
    <row r="320" spans="1:13" ht="12.75" thickBot="1" x14ac:dyDescent="0.25">
      <c r="A320" s="25">
        <v>2018</v>
      </c>
      <c r="B320" s="37">
        <v>37470.400000000001</v>
      </c>
      <c r="C320" s="37">
        <v>36330.199999999997</v>
      </c>
      <c r="D320" s="37">
        <v>38417.5</v>
      </c>
      <c r="E320" s="37">
        <v>37794.699999999997</v>
      </c>
      <c r="F320" s="37">
        <v>40924.199999999997</v>
      </c>
      <c r="G320" s="37">
        <v>39641.5</v>
      </c>
      <c r="H320" s="37">
        <v>39855.599999999999</v>
      </c>
      <c r="I320" s="37">
        <v>39083.300000000003</v>
      </c>
      <c r="J320" s="37">
        <v>38031.800000000003</v>
      </c>
      <c r="K320" s="37">
        <v>39382.199999999997</v>
      </c>
      <c r="L320" s="37">
        <v>38517.699999999997</v>
      </c>
      <c r="M320" s="37">
        <v>46244.7</v>
      </c>
    </row>
    <row r="321" spans="1:13" ht="12.75" thickBot="1" x14ac:dyDescent="0.25">
      <c r="A321" s="25">
        <v>2019</v>
      </c>
      <c r="B321" s="37">
        <v>39898.300000000003</v>
      </c>
      <c r="C321" s="37">
        <v>41490.9</v>
      </c>
      <c r="D321" s="37">
        <v>43881.4</v>
      </c>
      <c r="E321" s="37">
        <v>39762.5</v>
      </c>
      <c r="F321" s="37">
        <v>46850.9</v>
      </c>
      <c r="G321" s="37">
        <v>44177.1</v>
      </c>
      <c r="H321" s="37">
        <v>45878</v>
      </c>
      <c r="I321" s="37">
        <v>44907.9</v>
      </c>
      <c r="J321" s="37">
        <v>43409.1</v>
      </c>
      <c r="K321" s="37">
        <v>43889.7</v>
      </c>
      <c r="L321" s="37">
        <v>44405.599999999999</v>
      </c>
      <c r="M321" s="37">
        <v>53036.7</v>
      </c>
    </row>
    <row r="322" spans="1:13" ht="12.75" thickBot="1" x14ac:dyDescent="0.25">
      <c r="A322" s="27">
        <v>2020</v>
      </c>
      <c r="B322" s="37">
        <v>46988.800000000003</v>
      </c>
      <c r="C322" s="37">
        <v>46117.5</v>
      </c>
      <c r="D322" s="37">
        <v>48678.7</v>
      </c>
      <c r="E322" s="37">
        <v>33860.199999999997</v>
      </c>
      <c r="F322" s="37">
        <v>32142.2</v>
      </c>
      <c r="G322" s="37">
        <v>32093.4</v>
      </c>
      <c r="H322" s="37">
        <v>40860.199999999997</v>
      </c>
      <c r="I322" s="37">
        <v>38262.800000000003</v>
      </c>
      <c r="J322" s="37">
        <v>40881.9</v>
      </c>
      <c r="K322" s="37">
        <v>42274</v>
      </c>
      <c r="L322" s="37">
        <v>42675.3</v>
      </c>
      <c r="M322" s="37">
        <v>51148.7</v>
      </c>
    </row>
    <row r="323" spans="1:13" ht="12.75" thickBot="1" x14ac:dyDescent="0.25">
      <c r="A323" s="25">
        <v>2021</v>
      </c>
      <c r="B323" s="37">
        <v>46301.8</v>
      </c>
      <c r="C323" s="38">
        <v>46042</v>
      </c>
      <c r="D323" s="38">
        <v>50418</v>
      </c>
      <c r="E323" s="38">
        <v>40809</v>
      </c>
      <c r="F323" s="38">
        <v>39809</v>
      </c>
      <c r="G323" s="38">
        <v>38404.1</v>
      </c>
      <c r="H323" s="38">
        <v>42694.2</v>
      </c>
      <c r="I323" s="38">
        <v>39254.800000000003</v>
      </c>
      <c r="J323" s="38">
        <v>39480.699999999997</v>
      </c>
      <c r="K323" s="38">
        <v>40085.699999999997</v>
      </c>
      <c r="L323" s="38">
        <v>42367.8</v>
      </c>
      <c r="M323" s="38">
        <v>63305.1</v>
      </c>
    </row>
    <row r="324" spans="1:13" ht="12.75" thickBot="1" x14ac:dyDescent="0.25">
      <c r="A324" s="26">
        <v>2022</v>
      </c>
      <c r="B324" s="46">
        <v>53889</v>
      </c>
      <c r="C324" s="38">
        <v>54466.8</v>
      </c>
      <c r="D324" s="39">
        <v>58326.3</v>
      </c>
      <c r="E324" s="42">
        <v>59384.2</v>
      </c>
      <c r="F324" s="38">
        <v>60250.3</v>
      </c>
      <c r="G324" s="42">
        <v>59279</v>
      </c>
      <c r="H324" s="42">
        <v>58262.5</v>
      </c>
      <c r="I324" s="38">
        <v>58124.3</v>
      </c>
      <c r="J324" s="38">
        <v>56478.1</v>
      </c>
      <c r="K324" s="38">
        <v>58845.8</v>
      </c>
      <c r="L324" s="38">
        <f>VLOOKUP(A318,'[1]Таблица 1'!$A$9:$C$330,3,0)</f>
        <v>58678.9</v>
      </c>
      <c r="M324" s="42">
        <v>69269.2</v>
      </c>
    </row>
    <row r="325" spans="1:13" ht="12.75" thickBot="1" x14ac:dyDescent="0.25">
      <c r="A325" s="26">
        <v>2023</v>
      </c>
      <c r="B325" s="40">
        <f>VLOOKUP(A318,'[2]Таблица 1'!$A$9:$C$322,3,0)</f>
        <v>64289.8</v>
      </c>
      <c r="C325" s="24">
        <v>66057.8</v>
      </c>
      <c r="D325" s="24">
        <v>70125.8</v>
      </c>
      <c r="E325" s="24">
        <v>67152</v>
      </c>
      <c r="F325" s="24">
        <v>69073.899999999994</v>
      </c>
      <c r="G325" s="24">
        <v>68656.899999999994</v>
      </c>
      <c r="H325" s="24">
        <v>72098.399999999994</v>
      </c>
      <c r="I325" s="24">
        <v>69205.5</v>
      </c>
      <c r="J325" s="24">
        <v>70658.600000000006</v>
      </c>
      <c r="K325" s="24">
        <v>71836.899999999994</v>
      </c>
      <c r="L325" s="24">
        <v>70899.899999999994</v>
      </c>
      <c r="M325" s="24">
        <v>84480</v>
      </c>
    </row>
    <row r="326" spans="1:13" ht="12.75" thickBot="1" x14ac:dyDescent="0.25">
      <c r="A326" s="26">
        <v>2024</v>
      </c>
      <c r="B326" s="40">
        <v>77601.2</v>
      </c>
      <c r="C326" s="24">
        <v>76746.399999999994</v>
      </c>
      <c r="D326" s="24">
        <v>81060.2</v>
      </c>
      <c r="E326" s="24">
        <v>82339.899999999994</v>
      </c>
      <c r="F326" s="24">
        <v>83139.600000000006</v>
      </c>
      <c r="G326" s="24">
        <v>82411.199999999997</v>
      </c>
      <c r="J326" s="24"/>
      <c r="K326" s="24"/>
      <c r="L326" s="24"/>
      <c r="M326" s="24"/>
    </row>
    <row r="327" spans="1:13" ht="12.75" customHeight="1" thickBot="1" x14ac:dyDescent="0.25">
      <c r="A327" s="100" t="s">
        <v>50</v>
      </c>
      <c r="B327" s="100"/>
      <c r="C327" s="100"/>
      <c r="D327" s="101"/>
      <c r="E327" s="100"/>
      <c r="F327" s="100"/>
      <c r="G327" s="100"/>
      <c r="H327" s="100"/>
      <c r="I327" s="100"/>
      <c r="J327" s="100"/>
      <c r="K327" s="100"/>
      <c r="L327" s="100"/>
      <c r="M327" s="100"/>
    </row>
    <row r="328" spans="1:13" ht="14.25" thickBot="1" x14ac:dyDescent="0.25">
      <c r="A328" s="25" t="s">
        <v>95</v>
      </c>
      <c r="B328" s="37">
        <v>63362.400000000001</v>
      </c>
      <c r="C328" s="37">
        <v>61177.599999999999</v>
      </c>
      <c r="D328" s="37">
        <v>65852.399999999994</v>
      </c>
      <c r="E328" s="37">
        <v>63408.5</v>
      </c>
      <c r="F328" s="37">
        <v>89325.9</v>
      </c>
      <c r="G328" s="37">
        <v>68832</v>
      </c>
      <c r="H328" s="37">
        <v>71235.100000000006</v>
      </c>
      <c r="I328" s="37">
        <v>70357.5</v>
      </c>
      <c r="J328" s="37">
        <v>68341.7</v>
      </c>
      <c r="K328" s="37">
        <v>74681.399999999994</v>
      </c>
      <c r="L328" s="37">
        <v>67112.3</v>
      </c>
      <c r="M328" s="37">
        <v>91776.4</v>
      </c>
    </row>
    <row r="329" spans="1:13" ht="12.75" thickBot="1" x14ac:dyDescent="0.25">
      <c r="A329" s="25">
        <v>2018</v>
      </c>
      <c r="B329" s="37">
        <v>64879.8</v>
      </c>
      <c r="C329" s="37">
        <v>65089.7</v>
      </c>
      <c r="D329" s="37">
        <v>68405.600000000006</v>
      </c>
      <c r="E329" s="37">
        <v>68334</v>
      </c>
      <c r="F329" s="37">
        <v>98021.2</v>
      </c>
      <c r="G329" s="37">
        <v>76605.8</v>
      </c>
      <c r="H329" s="37">
        <v>77131.3</v>
      </c>
      <c r="I329" s="37">
        <v>76115.899999999994</v>
      </c>
      <c r="J329" s="37">
        <v>71055.899999999994</v>
      </c>
      <c r="K329" s="37">
        <v>78506.399999999994</v>
      </c>
      <c r="L329" s="37">
        <v>73635.5</v>
      </c>
      <c r="M329" s="37">
        <v>104706.2</v>
      </c>
    </row>
    <row r="330" spans="1:13" ht="12.75" thickBot="1" x14ac:dyDescent="0.25">
      <c r="A330" s="25">
        <v>2019</v>
      </c>
      <c r="B330" s="37">
        <v>68804</v>
      </c>
      <c r="C330" s="37">
        <v>69657.2</v>
      </c>
      <c r="D330" s="37">
        <v>73671</v>
      </c>
      <c r="E330" s="37">
        <v>72595.8</v>
      </c>
      <c r="F330" s="37">
        <v>98627.1</v>
      </c>
      <c r="G330" s="37">
        <v>80509.899999999994</v>
      </c>
      <c r="H330" s="37">
        <v>83426.7</v>
      </c>
      <c r="I330" s="37">
        <v>79159.3</v>
      </c>
      <c r="J330" s="37">
        <v>75082.8</v>
      </c>
      <c r="K330" s="37">
        <v>82759.7</v>
      </c>
      <c r="L330" s="37">
        <v>75682.3</v>
      </c>
      <c r="M330" s="37">
        <v>106753.1</v>
      </c>
    </row>
    <row r="331" spans="1:13" ht="12.75" thickBot="1" x14ac:dyDescent="0.25">
      <c r="A331" s="27">
        <v>2020</v>
      </c>
      <c r="B331" s="37">
        <v>79973.399999999994</v>
      </c>
      <c r="C331" s="37">
        <v>76260.7</v>
      </c>
      <c r="D331" s="37">
        <v>82174.600000000006</v>
      </c>
      <c r="E331" s="37">
        <v>101798.1</v>
      </c>
      <c r="F331" s="37">
        <v>82439.5</v>
      </c>
      <c r="G331" s="37">
        <v>85018.7</v>
      </c>
      <c r="H331" s="37">
        <v>87609.2</v>
      </c>
      <c r="I331" s="37">
        <v>82496.7</v>
      </c>
      <c r="J331" s="37">
        <v>82087.5</v>
      </c>
      <c r="K331" s="37">
        <v>85677</v>
      </c>
      <c r="L331" s="37">
        <v>78179.3</v>
      </c>
      <c r="M331" s="37">
        <v>105466.9</v>
      </c>
    </row>
    <row r="332" spans="1:13" ht="12.75" thickBot="1" x14ac:dyDescent="0.25">
      <c r="A332" s="25">
        <v>2021</v>
      </c>
      <c r="B332" s="37">
        <v>84085.4</v>
      </c>
      <c r="C332" s="38">
        <v>79124.899999999994</v>
      </c>
      <c r="D332" s="38">
        <v>87002.8</v>
      </c>
      <c r="E332" s="38">
        <v>92199</v>
      </c>
      <c r="F332" s="38">
        <v>112397.1</v>
      </c>
      <c r="G332" s="38">
        <v>93178.6</v>
      </c>
      <c r="H332" s="38">
        <v>94453.9</v>
      </c>
      <c r="I332" s="38">
        <v>89318.2</v>
      </c>
      <c r="J332" s="38">
        <v>84396.5</v>
      </c>
      <c r="K332" s="38">
        <v>90114</v>
      </c>
      <c r="L332" s="38">
        <v>88389.9</v>
      </c>
      <c r="M332" s="38">
        <v>116047.5</v>
      </c>
    </row>
    <row r="333" spans="1:13" ht="12.75" thickBot="1" x14ac:dyDescent="0.25">
      <c r="A333" s="26">
        <v>2022</v>
      </c>
      <c r="B333" s="46">
        <v>89256.6</v>
      </c>
      <c r="C333" s="38">
        <v>85813.2</v>
      </c>
      <c r="D333" s="39">
        <v>99433.3</v>
      </c>
      <c r="E333" s="42">
        <v>123576.3</v>
      </c>
      <c r="F333" s="38">
        <v>101707.3</v>
      </c>
      <c r="G333" s="42">
        <v>104172.9</v>
      </c>
      <c r="H333" s="42">
        <v>104641.1</v>
      </c>
      <c r="I333" s="38">
        <v>105591.5</v>
      </c>
      <c r="J333" s="38">
        <v>97190.8</v>
      </c>
      <c r="K333" s="38">
        <v>106415.4</v>
      </c>
      <c r="L333" s="38">
        <f>VLOOKUP(A327,'[1]Таблица 1'!$A$9:$C$330,3,0)</f>
        <v>102932.2</v>
      </c>
      <c r="M333" s="42">
        <v>132074.6</v>
      </c>
    </row>
    <row r="334" spans="1:13" ht="12.75" thickBot="1" x14ac:dyDescent="0.25">
      <c r="A334" s="26">
        <v>2023</v>
      </c>
      <c r="B334" s="40">
        <f>VLOOKUP(A327,'[2]Таблица 1'!$A$9:$C$322,3,0)</f>
        <v>104161.8</v>
      </c>
      <c r="C334" s="24">
        <v>100917.9</v>
      </c>
      <c r="D334" s="24">
        <v>114339.1</v>
      </c>
      <c r="E334" s="24">
        <v>109206.39999999999</v>
      </c>
      <c r="F334" s="24">
        <v>153611.9</v>
      </c>
      <c r="G334" s="24">
        <v>118292.8</v>
      </c>
      <c r="H334" s="24">
        <v>120608.8</v>
      </c>
      <c r="I334" s="24">
        <v>118727.6</v>
      </c>
      <c r="J334" s="24">
        <v>113184.9</v>
      </c>
      <c r="K334" s="24">
        <v>122221.1</v>
      </c>
      <c r="L334" s="24">
        <v>120756.4</v>
      </c>
      <c r="M334" s="24">
        <v>147497.70000000001</v>
      </c>
    </row>
    <row r="335" spans="1:13" ht="12.75" thickBot="1" x14ac:dyDescent="0.25">
      <c r="A335" s="26">
        <v>2024</v>
      </c>
      <c r="B335" s="40">
        <v>118970</v>
      </c>
      <c r="C335" s="24">
        <v>116637.8</v>
      </c>
      <c r="D335" s="24">
        <v>126862.5</v>
      </c>
      <c r="E335" s="24">
        <v>124564.1</v>
      </c>
      <c r="F335" s="24">
        <v>175684.4</v>
      </c>
      <c r="G335" s="24">
        <v>131982</v>
      </c>
      <c r="J335" s="24"/>
      <c r="K335" s="24"/>
      <c r="L335" s="24"/>
      <c r="M335" s="24"/>
    </row>
    <row r="336" spans="1:13" ht="12.75" customHeight="1" thickBot="1" x14ac:dyDescent="0.25">
      <c r="A336" s="94" t="s">
        <v>85</v>
      </c>
      <c r="B336" s="94"/>
      <c r="C336" s="94"/>
      <c r="D336" s="95"/>
      <c r="E336" s="94"/>
      <c r="F336" s="94"/>
      <c r="G336" s="94"/>
      <c r="H336" s="94"/>
      <c r="I336" s="94"/>
      <c r="J336" s="94"/>
      <c r="K336" s="94"/>
      <c r="L336" s="94"/>
      <c r="M336" s="94"/>
    </row>
    <row r="337" spans="1:13" ht="14.25" thickBot="1" x14ac:dyDescent="0.25">
      <c r="A337" s="25" t="s">
        <v>95</v>
      </c>
      <c r="B337" s="37">
        <v>35496.300000000003</v>
      </c>
      <c r="C337" s="37">
        <v>28704.5</v>
      </c>
      <c r="D337" s="37">
        <v>34117.1</v>
      </c>
      <c r="E337" s="37">
        <v>31405.8</v>
      </c>
      <c r="F337" s="37">
        <v>38177.1</v>
      </c>
      <c r="G337" s="37">
        <v>34090</v>
      </c>
      <c r="H337" s="37">
        <v>34391.699999999997</v>
      </c>
      <c r="I337" s="37">
        <v>34304.9</v>
      </c>
      <c r="J337" s="37">
        <v>34801.1</v>
      </c>
      <c r="K337" s="37">
        <v>67785.2</v>
      </c>
      <c r="L337" s="37">
        <v>52988.9</v>
      </c>
      <c r="M337" s="37">
        <v>32792.199999999997</v>
      </c>
    </row>
    <row r="338" spans="1:13" ht="12.75" thickBot="1" x14ac:dyDescent="0.25">
      <c r="A338" s="25">
        <v>2018</v>
      </c>
      <c r="B338" s="37">
        <v>34613.4</v>
      </c>
      <c r="C338" s="37">
        <v>30586.7</v>
      </c>
      <c r="D338" s="37">
        <v>33344.699999999997</v>
      </c>
      <c r="E338" s="37">
        <v>32359.5</v>
      </c>
      <c r="F338" s="37">
        <v>39178.199999999997</v>
      </c>
      <c r="G338" s="37">
        <v>36834.300000000003</v>
      </c>
      <c r="H338" s="37">
        <v>40272</v>
      </c>
      <c r="I338" s="37">
        <v>40183</v>
      </c>
      <c r="J338" s="37">
        <v>35769.4</v>
      </c>
      <c r="K338" s="37">
        <v>39871.4</v>
      </c>
      <c r="L338" s="37">
        <v>38281.300000000003</v>
      </c>
      <c r="M338" s="37">
        <v>38715</v>
      </c>
    </row>
    <row r="339" spans="1:13" ht="12.75" thickBot="1" x14ac:dyDescent="0.25">
      <c r="A339" s="25">
        <v>2019</v>
      </c>
      <c r="B339" s="37">
        <v>39882</v>
      </c>
      <c r="C339" s="37">
        <v>35719.5</v>
      </c>
      <c r="D339" s="37">
        <v>35658.6</v>
      </c>
      <c r="E339" s="37">
        <v>62382.7</v>
      </c>
      <c r="F339" s="37">
        <v>40964.800000000003</v>
      </c>
      <c r="G339" s="37">
        <v>43903.4</v>
      </c>
      <c r="H339" s="37">
        <v>41276.1</v>
      </c>
      <c r="I339" s="37">
        <v>37357.599999999999</v>
      </c>
      <c r="J339" s="37">
        <v>39295.199999999997</v>
      </c>
      <c r="K339" s="37">
        <v>36842.400000000001</v>
      </c>
      <c r="L339" s="37">
        <v>40748.199999999997</v>
      </c>
      <c r="M339" s="37">
        <v>39808.699999999997</v>
      </c>
    </row>
    <row r="340" spans="1:13" ht="12.75" thickBot="1" x14ac:dyDescent="0.25">
      <c r="A340" s="27">
        <v>2020</v>
      </c>
      <c r="B340" s="37">
        <v>41722.6</v>
      </c>
      <c r="C340" s="37">
        <v>38013.199999999997</v>
      </c>
      <c r="D340" s="37">
        <v>40146</v>
      </c>
      <c r="E340" s="37">
        <v>36342.5</v>
      </c>
      <c r="F340" s="37">
        <v>45499.7</v>
      </c>
      <c r="G340" s="37">
        <v>47955.1</v>
      </c>
      <c r="H340" s="37">
        <v>46539.9</v>
      </c>
      <c r="I340" s="37">
        <v>42011.3</v>
      </c>
      <c r="J340" s="37">
        <v>41486.400000000001</v>
      </c>
      <c r="K340" s="37">
        <v>42015.4</v>
      </c>
      <c r="L340" s="37">
        <v>45472.9</v>
      </c>
      <c r="M340" s="37">
        <v>42312</v>
      </c>
    </row>
    <row r="341" spans="1:13" ht="12.75" thickBot="1" x14ac:dyDescent="0.25">
      <c r="A341" s="25">
        <v>2021</v>
      </c>
      <c r="B341" s="37">
        <v>49323.8</v>
      </c>
      <c r="C341" s="38">
        <v>41033.1</v>
      </c>
      <c r="D341" s="38">
        <v>42360.5</v>
      </c>
      <c r="E341" s="38">
        <v>43953</v>
      </c>
      <c r="F341" s="38">
        <v>45582.9</v>
      </c>
      <c r="G341" s="38">
        <v>51971.1</v>
      </c>
      <c r="H341" s="38">
        <v>46013.8</v>
      </c>
      <c r="I341" s="38">
        <v>42771.8</v>
      </c>
      <c r="J341" s="38">
        <v>41216.1</v>
      </c>
      <c r="K341" s="38">
        <v>45136.5</v>
      </c>
      <c r="L341" s="38">
        <v>43116.800000000003</v>
      </c>
      <c r="M341" s="38">
        <v>46850.6</v>
      </c>
    </row>
    <row r="342" spans="1:13" ht="12.75" thickBot="1" x14ac:dyDescent="0.25">
      <c r="A342" s="26">
        <v>2022</v>
      </c>
      <c r="B342" s="46">
        <v>53280.4</v>
      </c>
      <c r="C342" s="38">
        <v>47793.1</v>
      </c>
      <c r="D342" s="38">
        <v>49153.2</v>
      </c>
      <c r="E342" s="42">
        <v>49947.8</v>
      </c>
      <c r="F342" s="38">
        <v>60603.199999999997</v>
      </c>
      <c r="G342" s="42">
        <v>55746.7</v>
      </c>
      <c r="H342" s="42">
        <v>56102.1</v>
      </c>
      <c r="I342" s="38">
        <v>53303.3</v>
      </c>
      <c r="J342" s="38">
        <v>52304.6</v>
      </c>
      <c r="K342" s="38">
        <v>49245.599999999999</v>
      </c>
      <c r="L342" s="38">
        <f>VLOOKUP(A336,'[1]Таблица 1'!$A$9:$C$330,3,0)</f>
        <v>51358.2</v>
      </c>
      <c r="M342" s="42">
        <v>54848.800000000003</v>
      </c>
    </row>
    <row r="343" spans="1:13" ht="12.75" thickBot="1" x14ac:dyDescent="0.25">
      <c r="A343" s="26">
        <v>2023</v>
      </c>
      <c r="B343" s="40">
        <f>VLOOKUP(A336,'[2]Таблица 1'!$A$9:$C$322,3,0)</f>
        <v>56874.3</v>
      </c>
      <c r="C343" s="24">
        <v>54924.1</v>
      </c>
      <c r="D343" s="24">
        <v>54557.5</v>
      </c>
      <c r="E343" s="24">
        <v>53133.2</v>
      </c>
      <c r="F343" s="24">
        <v>59781.1</v>
      </c>
      <c r="G343" s="24">
        <v>58902.5</v>
      </c>
      <c r="H343" s="24">
        <v>63612</v>
      </c>
      <c r="I343" s="24">
        <v>55410.5</v>
      </c>
      <c r="J343" s="24">
        <v>51032</v>
      </c>
      <c r="K343" s="24">
        <v>54723.4</v>
      </c>
      <c r="L343" s="24">
        <v>55909.8</v>
      </c>
      <c r="M343" s="24">
        <v>65747.7</v>
      </c>
    </row>
    <row r="344" spans="1:13" ht="12.75" thickBot="1" x14ac:dyDescent="0.25">
      <c r="A344" s="26">
        <v>2024</v>
      </c>
      <c r="B344" s="40">
        <v>67566</v>
      </c>
      <c r="C344" s="24">
        <v>60627.199999999997</v>
      </c>
      <c r="D344" s="24">
        <v>61315.8</v>
      </c>
      <c r="E344" s="24">
        <v>59388.7</v>
      </c>
      <c r="F344" s="24">
        <v>64173</v>
      </c>
      <c r="G344" s="24">
        <v>63180.3</v>
      </c>
      <c r="J344" s="24"/>
      <c r="K344" s="24"/>
      <c r="L344" s="24"/>
      <c r="M344" s="24"/>
    </row>
    <row r="345" spans="1:13" ht="12.75" customHeight="1" thickBot="1" x14ac:dyDescent="0.25">
      <c r="A345" s="100" t="s">
        <v>51</v>
      </c>
      <c r="B345" s="100"/>
      <c r="C345" s="100"/>
      <c r="D345" s="101"/>
      <c r="E345" s="100"/>
      <c r="F345" s="100"/>
      <c r="G345" s="100"/>
      <c r="H345" s="100"/>
      <c r="I345" s="100"/>
      <c r="J345" s="100"/>
      <c r="K345" s="100"/>
      <c r="L345" s="100"/>
      <c r="M345" s="100"/>
    </row>
    <row r="346" spans="1:13" ht="14.25" thickBot="1" x14ac:dyDescent="0.25">
      <c r="A346" s="25" t="s">
        <v>95</v>
      </c>
      <c r="B346" s="37">
        <v>30669.200000000001</v>
      </c>
      <c r="C346" s="37">
        <v>27059.1</v>
      </c>
      <c r="D346" s="37">
        <v>27488.5</v>
      </c>
      <c r="E346" s="37">
        <v>28401.5</v>
      </c>
      <c r="F346" s="37">
        <v>27945.1</v>
      </c>
      <c r="G346" s="37">
        <v>27838.2</v>
      </c>
      <c r="H346" s="37">
        <v>28511.9</v>
      </c>
      <c r="I346" s="37">
        <v>27820.3</v>
      </c>
      <c r="J346" s="37">
        <v>27380.799999999999</v>
      </c>
      <c r="K346" s="37">
        <v>27869.7</v>
      </c>
      <c r="L346" s="37">
        <v>27805.5</v>
      </c>
      <c r="M346" s="37">
        <v>36843.9</v>
      </c>
    </row>
    <row r="347" spans="1:13" ht="12.75" thickBot="1" x14ac:dyDescent="0.25">
      <c r="A347" s="25">
        <v>2018</v>
      </c>
      <c r="B347" s="37">
        <v>36219.1</v>
      </c>
      <c r="C347" s="37">
        <v>34270</v>
      </c>
      <c r="D347" s="37">
        <v>39300.800000000003</v>
      </c>
      <c r="E347" s="37">
        <v>36756.800000000003</v>
      </c>
      <c r="F347" s="37">
        <v>40576.9</v>
      </c>
      <c r="G347" s="37">
        <v>43249.9</v>
      </c>
      <c r="H347" s="37">
        <v>38825.4</v>
      </c>
      <c r="I347" s="37">
        <v>38463.800000000003</v>
      </c>
      <c r="J347" s="37">
        <v>40249.800000000003</v>
      </c>
      <c r="K347" s="37">
        <v>37501.5</v>
      </c>
      <c r="L347" s="37">
        <v>35465.199999999997</v>
      </c>
      <c r="M347" s="37">
        <v>52876.3</v>
      </c>
    </row>
    <row r="348" spans="1:13" ht="12.75" thickBot="1" x14ac:dyDescent="0.25">
      <c r="A348" s="25">
        <v>2019</v>
      </c>
      <c r="B348" s="37">
        <v>38644.300000000003</v>
      </c>
      <c r="C348" s="37">
        <v>42192</v>
      </c>
      <c r="D348" s="37">
        <v>43894.1</v>
      </c>
      <c r="E348" s="37">
        <v>35986</v>
      </c>
      <c r="F348" s="37">
        <v>44270.8</v>
      </c>
      <c r="G348" s="37">
        <v>45543.5</v>
      </c>
      <c r="H348" s="37">
        <v>42028.9</v>
      </c>
      <c r="I348" s="37">
        <v>40637.5</v>
      </c>
      <c r="J348" s="37">
        <v>42647.5</v>
      </c>
      <c r="K348" s="37">
        <v>44022</v>
      </c>
      <c r="L348" s="37">
        <v>43541.2</v>
      </c>
      <c r="M348" s="37">
        <v>52796.4</v>
      </c>
    </row>
    <row r="349" spans="1:13" ht="12.75" thickBot="1" x14ac:dyDescent="0.25">
      <c r="A349" s="27">
        <v>2020</v>
      </c>
      <c r="B349" s="37">
        <v>49146.400000000001</v>
      </c>
      <c r="C349" s="37">
        <v>45670.5</v>
      </c>
      <c r="D349" s="37">
        <v>49861.7</v>
      </c>
      <c r="E349" s="37">
        <v>40119.1</v>
      </c>
      <c r="F349" s="37">
        <v>40954.400000000001</v>
      </c>
      <c r="G349" s="37">
        <v>39750.400000000001</v>
      </c>
      <c r="H349" s="37">
        <v>49526.9</v>
      </c>
      <c r="I349" s="37">
        <v>45880.5</v>
      </c>
      <c r="J349" s="37">
        <v>50227.199999999997</v>
      </c>
      <c r="K349" s="37">
        <v>46839.199999999997</v>
      </c>
      <c r="L349" s="37">
        <v>46792.5</v>
      </c>
      <c r="M349" s="37">
        <v>60431</v>
      </c>
    </row>
    <row r="350" spans="1:13" ht="12.75" thickBot="1" x14ac:dyDescent="0.25">
      <c r="A350" s="25">
        <v>2021</v>
      </c>
      <c r="B350" s="37">
        <v>49607.9</v>
      </c>
      <c r="C350" s="38">
        <v>45467.8</v>
      </c>
      <c r="D350" s="38">
        <v>49065.8</v>
      </c>
      <c r="E350" s="38">
        <v>45241</v>
      </c>
      <c r="F350" s="38">
        <v>47669.4</v>
      </c>
      <c r="G350" s="38">
        <v>51363.9</v>
      </c>
      <c r="H350" s="38">
        <v>49661.7</v>
      </c>
      <c r="I350" s="38">
        <v>50262.9</v>
      </c>
      <c r="J350" s="38">
        <v>50426.9</v>
      </c>
      <c r="K350" s="38">
        <v>46255.4</v>
      </c>
      <c r="L350" s="38">
        <v>48703.1</v>
      </c>
      <c r="M350" s="38">
        <v>64236.6</v>
      </c>
    </row>
    <row r="351" spans="1:13" ht="12.75" thickBot="1" x14ac:dyDescent="0.25">
      <c r="A351" s="26">
        <v>2022</v>
      </c>
      <c r="B351" s="46">
        <v>51039</v>
      </c>
      <c r="C351" s="38">
        <v>47664.3</v>
      </c>
      <c r="D351" s="39">
        <v>55087.4</v>
      </c>
      <c r="E351" s="42">
        <v>53901.8</v>
      </c>
      <c r="F351" s="38">
        <v>54975.4</v>
      </c>
      <c r="G351" s="42">
        <v>51567.9</v>
      </c>
      <c r="H351" s="42">
        <v>56127.5</v>
      </c>
      <c r="I351" s="38">
        <v>54179</v>
      </c>
      <c r="J351" s="38">
        <v>58741</v>
      </c>
      <c r="K351" s="38">
        <v>56312.800000000003</v>
      </c>
      <c r="L351" s="38">
        <f>VLOOKUP(A345,'[1]Таблица 1'!$A$9:$C$330,3,0)</f>
        <v>55004.7</v>
      </c>
      <c r="M351" s="42">
        <v>66655.5</v>
      </c>
    </row>
    <row r="352" spans="1:13" ht="12.75" thickBot="1" x14ac:dyDescent="0.25">
      <c r="A352" s="26">
        <v>2023</v>
      </c>
      <c r="B352" s="40">
        <f>VLOOKUP(A345,'[2]Таблица 1'!$A$9:$C$322,3,0)</f>
        <v>58654.7</v>
      </c>
      <c r="C352" s="24">
        <v>54029</v>
      </c>
      <c r="D352" s="24">
        <v>63999.199999999997</v>
      </c>
      <c r="E352" s="24">
        <v>57586.1</v>
      </c>
      <c r="F352" s="24">
        <v>69457.3</v>
      </c>
      <c r="G352" s="24">
        <v>67406.8</v>
      </c>
      <c r="H352" s="24">
        <v>65100</v>
      </c>
      <c r="I352" s="24">
        <v>64302.6</v>
      </c>
      <c r="J352" s="24">
        <v>67444.100000000006</v>
      </c>
      <c r="K352" s="24">
        <v>62998.9</v>
      </c>
      <c r="L352" s="24">
        <v>62380.5</v>
      </c>
      <c r="M352" s="24">
        <v>78722.5</v>
      </c>
    </row>
    <row r="353" spans="1:13" ht="12.75" thickBot="1" x14ac:dyDescent="0.25">
      <c r="A353" s="26">
        <v>2024</v>
      </c>
      <c r="B353" s="40">
        <v>67522.5</v>
      </c>
      <c r="C353" s="24">
        <v>65532.7</v>
      </c>
      <c r="D353" s="24">
        <v>71873.3</v>
      </c>
      <c r="E353" s="24">
        <v>68544.800000000003</v>
      </c>
      <c r="F353" s="24">
        <v>77374</v>
      </c>
      <c r="G353" s="24">
        <v>77430.3</v>
      </c>
      <c r="J353" s="24"/>
      <c r="K353" s="24"/>
      <c r="L353" s="24"/>
      <c r="M353" s="24"/>
    </row>
    <row r="354" spans="1:13" ht="12.75" customHeight="1" thickBot="1" x14ac:dyDescent="0.25">
      <c r="A354" s="100" t="s">
        <v>52</v>
      </c>
      <c r="B354" s="100"/>
      <c r="C354" s="100"/>
      <c r="D354" s="101"/>
      <c r="E354" s="100"/>
      <c r="F354" s="100"/>
      <c r="G354" s="100"/>
      <c r="H354" s="100"/>
      <c r="I354" s="100"/>
      <c r="J354" s="100"/>
      <c r="K354" s="100"/>
      <c r="L354" s="100"/>
      <c r="M354" s="100"/>
    </row>
    <row r="355" spans="1:13" ht="14.25" thickBot="1" x14ac:dyDescent="0.25">
      <c r="A355" s="25" t="s">
        <v>95</v>
      </c>
      <c r="B355" s="37">
        <v>51224.6</v>
      </c>
      <c r="C355" s="37">
        <v>54335</v>
      </c>
      <c r="D355" s="37">
        <v>62873.8</v>
      </c>
      <c r="E355" s="37">
        <v>58240.5</v>
      </c>
      <c r="F355" s="37">
        <v>67045.7</v>
      </c>
      <c r="G355" s="37">
        <v>59241.5</v>
      </c>
      <c r="H355" s="37">
        <v>64138.7</v>
      </c>
      <c r="I355" s="37">
        <v>61117.5</v>
      </c>
      <c r="J355" s="37">
        <v>56437.599999999999</v>
      </c>
      <c r="K355" s="37">
        <v>56566.8</v>
      </c>
      <c r="L355" s="37">
        <v>61133.1</v>
      </c>
      <c r="M355" s="37">
        <v>86960.9</v>
      </c>
    </row>
    <row r="356" spans="1:13" ht="12.75" thickBot="1" x14ac:dyDescent="0.25">
      <c r="A356" s="25">
        <v>2018</v>
      </c>
      <c r="B356" s="37">
        <v>56557.1</v>
      </c>
      <c r="C356" s="37">
        <v>57179</v>
      </c>
      <c r="D356" s="37">
        <v>67129.7</v>
      </c>
      <c r="E356" s="37">
        <v>59752.7</v>
      </c>
      <c r="F356" s="37">
        <v>70366.100000000006</v>
      </c>
      <c r="G356" s="37">
        <v>60343.4</v>
      </c>
      <c r="H356" s="37">
        <v>60002.8</v>
      </c>
      <c r="I356" s="37">
        <v>57677.2</v>
      </c>
      <c r="J356" s="37">
        <v>56689.7</v>
      </c>
      <c r="K356" s="37">
        <v>56277.1</v>
      </c>
      <c r="L356" s="37">
        <v>58112.1</v>
      </c>
      <c r="M356" s="37">
        <v>74483.899999999994</v>
      </c>
    </row>
    <row r="357" spans="1:13" ht="12.75" thickBot="1" x14ac:dyDescent="0.25">
      <c r="A357" s="25">
        <v>2019</v>
      </c>
      <c r="B357" s="37">
        <v>59774.3</v>
      </c>
      <c r="C357" s="37">
        <v>62547.8</v>
      </c>
      <c r="D357" s="37">
        <v>67152</v>
      </c>
      <c r="E357" s="37">
        <v>74382.399999999994</v>
      </c>
      <c r="F357" s="37">
        <v>77233.5</v>
      </c>
      <c r="G357" s="37">
        <v>71953.7</v>
      </c>
      <c r="H357" s="37">
        <v>70873.600000000006</v>
      </c>
      <c r="I357" s="37">
        <v>67853.899999999994</v>
      </c>
      <c r="J357" s="37">
        <v>62779.4</v>
      </c>
      <c r="K357" s="37">
        <v>64841.8</v>
      </c>
      <c r="L357" s="37">
        <v>66397.600000000006</v>
      </c>
      <c r="M357" s="37">
        <v>83018.8</v>
      </c>
    </row>
    <row r="358" spans="1:13" ht="12.75" thickBot="1" x14ac:dyDescent="0.25">
      <c r="A358" s="27">
        <v>2020</v>
      </c>
      <c r="B358" s="37">
        <v>73291.3</v>
      </c>
      <c r="C358" s="37">
        <v>72243.5</v>
      </c>
      <c r="D358" s="37">
        <v>72990.100000000006</v>
      </c>
      <c r="E358" s="37">
        <v>83865.100000000006</v>
      </c>
      <c r="F358" s="37">
        <v>75015.600000000006</v>
      </c>
      <c r="G358" s="37">
        <v>72541.2</v>
      </c>
      <c r="H358" s="37">
        <v>75545</v>
      </c>
      <c r="I358" s="37">
        <v>68044</v>
      </c>
      <c r="J358" s="37">
        <v>68171.7</v>
      </c>
      <c r="K358" s="37">
        <v>70233.5</v>
      </c>
      <c r="L358" s="37">
        <v>73129.600000000006</v>
      </c>
      <c r="M358" s="37">
        <v>103285.9</v>
      </c>
    </row>
    <row r="359" spans="1:13" ht="12.75" thickBot="1" x14ac:dyDescent="0.25">
      <c r="A359" s="25">
        <v>2021</v>
      </c>
      <c r="B359" s="37">
        <v>72878.7</v>
      </c>
      <c r="C359" s="38">
        <v>74191.3</v>
      </c>
      <c r="D359" s="38">
        <v>83155.5</v>
      </c>
      <c r="E359" s="38">
        <v>83581.100000000006</v>
      </c>
      <c r="F359" s="38">
        <v>87983.1</v>
      </c>
      <c r="G359" s="38">
        <v>81726.3</v>
      </c>
      <c r="H359" s="38">
        <v>86807.8</v>
      </c>
      <c r="I359" s="38">
        <v>80435</v>
      </c>
      <c r="J359" s="38">
        <v>78018.2</v>
      </c>
      <c r="K359" s="38">
        <v>83668.2</v>
      </c>
      <c r="L359" s="38">
        <v>88229.2</v>
      </c>
      <c r="M359" s="38">
        <v>124719.7</v>
      </c>
    </row>
    <row r="360" spans="1:13" ht="12.75" thickBot="1" x14ac:dyDescent="0.25">
      <c r="A360" s="26">
        <v>2022</v>
      </c>
      <c r="B360" s="46">
        <v>86075.1</v>
      </c>
      <c r="C360" s="38">
        <v>86593.600000000006</v>
      </c>
      <c r="D360" s="39">
        <v>97161.3</v>
      </c>
      <c r="E360" s="42">
        <v>104124.7</v>
      </c>
      <c r="F360" s="38">
        <v>90599.3</v>
      </c>
      <c r="G360" s="42">
        <v>89106.2</v>
      </c>
      <c r="H360" s="42">
        <v>94741.6</v>
      </c>
      <c r="I360" s="38">
        <v>87265.1</v>
      </c>
      <c r="J360" s="38">
        <v>82679.3</v>
      </c>
      <c r="K360" s="38">
        <v>87979.9</v>
      </c>
      <c r="L360" s="38">
        <f>VLOOKUP(A354,'[1]Таблица 1'!$A$9:$C$330,3,0)</f>
        <v>80581.2</v>
      </c>
      <c r="M360" s="42">
        <v>110862.1</v>
      </c>
    </row>
    <row r="361" spans="1:13" ht="12.75" thickBot="1" x14ac:dyDescent="0.25">
      <c r="A361" s="26">
        <v>2023</v>
      </c>
      <c r="B361" s="40">
        <f>VLOOKUP(A354,'[2]Таблица 1'!$A$9:$C$322,3,0)</f>
        <v>83801.100000000006</v>
      </c>
      <c r="C361" s="24">
        <v>76216.899999999994</v>
      </c>
      <c r="D361" s="24">
        <v>86776.6</v>
      </c>
      <c r="E361" s="24">
        <v>89145.9</v>
      </c>
      <c r="F361" s="24">
        <v>97759.5</v>
      </c>
      <c r="G361" s="24">
        <v>89782</v>
      </c>
      <c r="H361" s="24">
        <v>94619.3</v>
      </c>
      <c r="I361" s="24">
        <v>85203.9</v>
      </c>
      <c r="J361" s="24">
        <v>84600.9</v>
      </c>
      <c r="K361" s="24">
        <v>90837.7</v>
      </c>
      <c r="L361" s="24">
        <v>86700.7</v>
      </c>
      <c r="M361" s="24">
        <v>118684.9</v>
      </c>
    </row>
    <row r="362" spans="1:13" ht="12.75" thickBot="1" x14ac:dyDescent="0.25">
      <c r="A362" s="26">
        <v>2024</v>
      </c>
      <c r="B362" s="40">
        <v>90708.4</v>
      </c>
      <c r="C362" s="24">
        <v>94143.4</v>
      </c>
      <c r="D362" s="24">
        <v>101555.7</v>
      </c>
      <c r="E362" s="24">
        <v>104073.7</v>
      </c>
      <c r="F362" s="24">
        <v>118297.3</v>
      </c>
      <c r="G362" s="24">
        <v>102462.7</v>
      </c>
      <c r="J362" s="24"/>
      <c r="K362" s="24"/>
      <c r="L362" s="24"/>
      <c r="M362" s="24"/>
    </row>
    <row r="363" spans="1:13" ht="12.75" customHeight="1" thickBot="1" x14ac:dyDescent="0.25">
      <c r="A363" s="100" t="s">
        <v>53</v>
      </c>
      <c r="B363" s="100"/>
      <c r="C363" s="100"/>
      <c r="D363" s="101"/>
      <c r="E363" s="100"/>
      <c r="F363" s="100"/>
      <c r="G363" s="100"/>
      <c r="H363" s="100"/>
      <c r="I363" s="100"/>
      <c r="J363" s="100"/>
      <c r="K363" s="100"/>
      <c r="L363" s="100"/>
      <c r="M363" s="100"/>
    </row>
    <row r="364" spans="1:13" ht="14.25" thickBot="1" x14ac:dyDescent="0.25">
      <c r="A364" s="25" t="s">
        <v>95</v>
      </c>
      <c r="B364" s="37">
        <v>58606.6</v>
      </c>
      <c r="C364" s="37">
        <v>86910.7</v>
      </c>
      <c r="D364" s="37">
        <v>69594.600000000006</v>
      </c>
      <c r="E364" s="37">
        <v>76112.100000000006</v>
      </c>
      <c r="F364" s="37">
        <v>73623.7</v>
      </c>
      <c r="G364" s="37">
        <v>72435.199999999997</v>
      </c>
      <c r="H364" s="37">
        <v>76262.7</v>
      </c>
      <c r="I364" s="37">
        <v>67131.3</v>
      </c>
      <c r="J364" s="37">
        <v>67134.2</v>
      </c>
      <c r="K364" s="37">
        <v>66801.8</v>
      </c>
      <c r="L364" s="37">
        <v>67676.7</v>
      </c>
      <c r="M364" s="37">
        <v>113292.6</v>
      </c>
    </row>
    <row r="365" spans="1:13" ht="12.75" thickBot="1" x14ac:dyDescent="0.25">
      <c r="A365" s="25">
        <v>2018</v>
      </c>
      <c r="B365" s="37">
        <v>62768.1</v>
      </c>
      <c r="C365" s="37">
        <v>66459.5</v>
      </c>
      <c r="D365" s="37">
        <v>84105.5</v>
      </c>
      <c r="E365" s="37">
        <v>75128.899999999994</v>
      </c>
      <c r="F365" s="37">
        <v>71283.600000000006</v>
      </c>
      <c r="G365" s="37">
        <v>76130.7</v>
      </c>
      <c r="H365" s="37">
        <v>77999.3</v>
      </c>
      <c r="I365" s="37">
        <v>70690.899999999994</v>
      </c>
      <c r="J365" s="37">
        <v>74796.7</v>
      </c>
      <c r="K365" s="37">
        <v>78234.899999999994</v>
      </c>
      <c r="L365" s="37">
        <v>77081.100000000006</v>
      </c>
      <c r="M365" s="37">
        <v>124556.9</v>
      </c>
    </row>
    <row r="366" spans="1:13" ht="12.75" thickBot="1" x14ac:dyDescent="0.25">
      <c r="A366" s="25">
        <v>2019</v>
      </c>
      <c r="B366" s="37">
        <v>72745</v>
      </c>
      <c r="C366" s="37">
        <v>82469.600000000006</v>
      </c>
      <c r="D366" s="37">
        <v>82693.100000000006</v>
      </c>
      <c r="E366" s="37">
        <v>82969.5</v>
      </c>
      <c r="F366" s="37">
        <v>76465.600000000006</v>
      </c>
      <c r="G366" s="37">
        <v>78233.600000000006</v>
      </c>
      <c r="H366" s="37">
        <v>82655.8</v>
      </c>
      <c r="I366" s="37">
        <v>72753.899999999994</v>
      </c>
      <c r="J366" s="37">
        <v>73761.3</v>
      </c>
      <c r="K366" s="37">
        <v>71898.600000000006</v>
      </c>
      <c r="L366" s="37">
        <v>70276.2</v>
      </c>
      <c r="M366" s="37">
        <v>126531.3</v>
      </c>
    </row>
    <row r="367" spans="1:13" ht="12.75" thickBot="1" x14ac:dyDescent="0.25">
      <c r="A367" s="27">
        <v>2020</v>
      </c>
      <c r="B367" s="37">
        <v>68719.399999999994</v>
      </c>
      <c r="C367" s="37">
        <v>88390.8</v>
      </c>
      <c r="D367" s="37">
        <v>83522.600000000006</v>
      </c>
      <c r="E367" s="37">
        <v>75815.7</v>
      </c>
      <c r="F367" s="37">
        <v>81485.8</v>
      </c>
      <c r="G367" s="37">
        <v>75686.399999999994</v>
      </c>
      <c r="H367" s="37">
        <v>84049.3</v>
      </c>
      <c r="I367" s="37">
        <v>72528.800000000003</v>
      </c>
      <c r="J367" s="37">
        <v>74359.899999999994</v>
      </c>
      <c r="K367" s="37">
        <v>75947.199999999997</v>
      </c>
      <c r="L367" s="37">
        <v>71129</v>
      </c>
      <c r="M367" s="37">
        <v>131614.39999999999</v>
      </c>
    </row>
    <row r="368" spans="1:13" ht="12.75" thickBot="1" x14ac:dyDescent="0.25">
      <c r="A368" s="25">
        <v>2021</v>
      </c>
      <c r="B368" s="37">
        <v>67330.100000000006</v>
      </c>
      <c r="C368" s="38">
        <v>93495.3</v>
      </c>
      <c r="D368" s="38">
        <v>84913.3</v>
      </c>
      <c r="E368" s="38">
        <v>84397.2</v>
      </c>
      <c r="F368" s="38">
        <v>83288.399999999994</v>
      </c>
      <c r="G368" s="38">
        <v>82113.7</v>
      </c>
      <c r="H368" s="38">
        <v>92969.3</v>
      </c>
      <c r="I368" s="38">
        <v>80288</v>
      </c>
      <c r="J368" s="38">
        <v>75928.800000000003</v>
      </c>
      <c r="K368" s="38">
        <v>85180.3</v>
      </c>
      <c r="L368" s="38">
        <v>82688.399999999994</v>
      </c>
      <c r="M368" s="38">
        <v>139705</v>
      </c>
    </row>
    <row r="369" spans="1:13" ht="12.75" thickBot="1" x14ac:dyDescent="0.25">
      <c r="A369" s="26">
        <v>2022</v>
      </c>
      <c r="B369" s="46">
        <v>72533.7</v>
      </c>
      <c r="C369" s="38">
        <v>84140.9</v>
      </c>
      <c r="D369" s="39">
        <v>95133.6</v>
      </c>
      <c r="E369" s="42">
        <v>90006.8</v>
      </c>
      <c r="F369" s="38">
        <v>95278.5</v>
      </c>
      <c r="G369" s="42">
        <v>94947.4</v>
      </c>
      <c r="H369" s="42">
        <v>101127</v>
      </c>
      <c r="I369" s="38">
        <v>93202.7</v>
      </c>
      <c r="J369" s="38">
        <v>92370.5</v>
      </c>
      <c r="K369" s="38">
        <v>95904.4</v>
      </c>
      <c r="L369" s="38">
        <f>VLOOKUP(A363,'[1]Таблица 1'!$A$9:$C$330,3,0)</f>
        <v>95213</v>
      </c>
      <c r="M369" s="42">
        <v>165739.79999999999</v>
      </c>
    </row>
    <row r="370" spans="1:13" ht="12.75" thickBot="1" x14ac:dyDescent="0.25">
      <c r="A370" s="26">
        <v>2023</v>
      </c>
      <c r="B370" s="40">
        <f>VLOOKUP(A363,'[2]Таблица 1'!$A$9:$C$322,3,0)</f>
        <v>89586.6</v>
      </c>
      <c r="C370" s="24">
        <v>113836.7</v>
      </c>
      <c r="D370" s="24">
        <v>106253.8</v>
      </c>
      <c r="E370" s="24">
        <v>107321.2</v>
      </c>
      <c r="F370" s="24">
        <v>110691.6</v>
      </c>
      <c r="G370" s="24">
        <v>110399.6</v>
      </c>
      <c r="H370" s="24">
        <v>113737</v>
      </c>
      <c r="I370" s="24">
        <v>109068.6</v>
      </c>
      <c r="J370" s="24">
        <v>100760.6</v>
      </c>
      <c r="K370" s="24">
        <v>108704.8</v>
      </c>
      <c r="L370" s="24">
        <v>105929.5</v>
      </c>
      <c r="M370" s="24">
        <v>193533.8</v>
      </c>
    </row>
    <row r="371" spans="1:13" ht="12.75" thickBot="1" x14ac:dyDescent="0.25">
      <c r="A371" s="26">
        <v>2024</v>
      </c>
      <c r="B371" s="40">
        <v>102019.7</v>
      </c>
      <c r="C371" s="24">
        <v>142270.29999999999</v>
      </c>
      <c r="D371" s="24">
        <v>118792.7</v>
      </c>
      <c r="E371" s="24">
        <v>125613.7</v>
      </c>
      <c r="F371" s="24">
        <v>128875.7</v>
      </c>
      <c r="G371" s="24">
        <v>121255.7</v>
      </c>
      <c r="J371" s="24"/>
      <c r="K371" s="24"/>
      <c r="L371" s="24"/>
      <c r="M371" s="24"/>
    </row>
    <row r="372" spans="1:13" ht="12.75" customHeight="1" thickBot="1" x14ac:dyDescent="0.25">
      <c r="A372" s="100" t="s">
        <v>54</v>
      </c>
      <c r="B372" s="100"/>
      <c r="C372" s="100"/>
      <c r="D372" s="101"/>
      <c r="E372" s="100"/>
      <c r="F372" s="100"/>
      <c r="G372" s="100"/>
      <c r="H372" s="100"/>
      <c r="I372" s="100"/>
      <c r="J372" s="100"/>
      <c r="K372" s="100"/>
      <c r="L372" s="100"/>
      <c r="M372" s="100"/>
    </row>
    <row r="373" spans="1:13" ht="14.25" thickBot="1" x14ac:dyDescent="0.25">
      <c r="A373" s="25" t="s">
        <v>95</v>
      </c>
      <c r="B373" s="37">
        <v>36518</v>
      </c>
      <c r="C373" s="37">
        <v>36608.6</v>
      </c>
      <c r="D373" s="37">
        <v>37449.599999999999</v>
      </c>
      <c r="E373" s="37">
        <v>39167.699999999997</v>
      </c>
      <c r="F373" s="37">
        <v>38534.6</v>
      </c>
      <c r="G373" s="37">
        <v>37898.699999999997</v>
      </c>
      <c r="H373" s="37">
        <v>42655.199999999997</v>
      </c>
      <c r="I373" s="37">
        <v>39233.199999999997</v>
      </c>
      <c r="J373" s="37">
        <v>39546</v>
      </c>
      <c r="K373" s="37">
        <v>41345.699999999997</v>
      </c>
      <c r="L373" s="37">
        <v>39937.5</v>
      </c>
      <c r="M373" s="37">
        <v>51883.8</v>
      </c>
    </row>
    <row r="374" spans="1:13" ht="12.75" thickBot="1" x14ac:dyDescent="0.25">
      <c r="A374" s="25">
        <v>2018</v>
      </c>
      <c r="B374" s="37">
        <v>41143.4</v>
      </c>
      <c r="C374" s="37">
        <v>40786.199999999997</v>
      </c>
      <c r="D374" s="37">
        <v>42676.2</v>
      </c>
      <c r="E374" s="37">
        <v>44925.5</v>
      </c>
      <c r="F374" s="37">
        <v>45287.7</v>
      </c>
      <c r="G374" s="37">
        <v>44943.8</v>
      </c>
      <c r="H374" s="37">
        <v>46118.6</v>
      </c>
      <c r="I374" s="37">
        <v>42390.400000000001</v>
      </c>
      <c r="J374" s="37">
        <v>44654.6</v>
      </c>
      <c r="K374" s="37">
        <v>44399.9</v>
      </c>
      <c r="L374" s="37">
        <v>42143.9</v>
      </c>
      <c r="M374" s="37">
        <v>54839.9</v>
      </c>
    </row>
    <row r="375" spans="1:13" ht="12.75" thickBot="1" x14ac:dyDescent="0.25">
      <c r="A375" s="25">
        <v>2019</v>
      </c>
      <c r="B375" s="37">
        <v>43038.2</v>
      </c>
      <c r="C375" s="37">
        <v>42264.6</v>
      </c>
      <c r="D375" s="37">
        <v>76101.8</v>
      </c>
      <c r="E375" s="37">
        <v>41556.800000000003</v>
      </c>
      <c r="F375" s="37">
        <v>47333.599999999999</v>
      </c>
      <c r="G375" s="37">
        <v>49441.4</v>
      </c>
      <c r="H375" s="37">
        <v>48855.199999999997</v>
      </c>
      <c r="I375" s="37">
        <v>45612.3</v>
      </c>
      <c r="J375" s="37">
        <v>45917.7</v>
      </c>
      <c r="K375" s="37">
        <v>45602.6</v>
      </c>
      <c r="L375" s="37">
        <v>43668.9</v>
      </c>
      <c r="M375" s="37">
        <v>58860.6</v>
      </c>
    </row>
    <row r="376" spans="1:13" ht="12.75" thickBot="1" x14ac:dyDescent="0.25">
      <c r="A376" s="27">
        <v>2020</v>
      </c>
      <c r="B376" s="37">
        <v>45409.3</v>
      </c>
      <c r="C376" s="37">
        <v>45612.3</v>
      </c>
      <c r="D376" s="37">
        <v>47572.6</v>
      </c>
      <c r="E376" s="37">
        <v>27707.9</v>
      </c>
      <c r="F376" s="37">
        <v>27564.9</v>
      </c>
      <c r="G376" s="37">
        <v>28634.400000000001</v>
      </c>
      <c r="H376" s="37">
        <v>44499.9</v>
      </c>
      <c r="I376" s="37">
        <v>38832.699999999997</v>
      </c>
      <c r="J376" s="37">
        <v>39203.4</v>
      </c>
      <c r="K376" s="37">
        <v>40114</v>
      </c>
      <c r="L376" s="37">
        <v>38597.4</v>
      </c>
      <c r="M376" s="37">
        <v>55890.6</v>
      </c>
    </row>
    <row r="377" spans="1:13" ht="12.75" thickBot="1" x14ac:dyDescent="0.25">
      <c r="A377" s="25">
        <v>2021</v>
      </c>
      <c r="B377" s="37">
        <v>43467.199999999997</v>
      </c>
      <c r="C377" s="38">
        <v>42759.9</v>
      </c>
      <c r="D377" s="38">
        <v>45802.6</v>
      </c>
      <c r="E377" s="38">
        <v>38126.699999999997</v>
      </c>
      <c r="F377" s="38">
        <v>35990.6</v>
      </c>
      <c r="G377" s="38">
        <v>36909.9</v>
      </c>
      <c r="H377" s="38">
        <v>38611.5</v>
      </c>
      <c r="I377" s="38">
        <v>34101</v>
      </c>
      <c r="J377" s="38">
        <v>33828.6</v>
      </c>
      <c r="K377" s="38">
        <v>38366.5</v>
      </c>
      <c r="L377" s="38">
        <v>37771.699999999997</v>
      </c>
      <c r="M377" s="38">
        <v>68240.7</v>
      </c>
    </row>
    <row r="378" spans="1:13" ht="12.75" thickBot="1" x14ac:dyDescent="0.25">
      <c r="A378" s="26">
        <v>2022</v>
      </c>
      <c r="B378" s="46">
        <v>54228.6</v>
      </c>
      <c r="C378" s="38">
        <v>53991.5</v>
      </c>
      <c r="D378" s="39">
        <v>56539.8</v>
      </c>
      <c r="E378" s="42">
        <v>58389.4</v>
      </c>
      <c r="F378" s="38">
        <v>59290.6</v>
      </c>
      <c r="G378" s="42">
        <v>55484.1</v>
      </c>
      <c r="H378" s="42">
        <v>58294.400000000001</v>
      </c>
      <c r="I378" s="38">
        <v>52039.6</v>
      </c>
      <c r="J378" s="38">
        <v>53012.3</v>
      </c>
      <c r="K378" s="38">
        <v>58613.1</v>
      </c>
      <c r="L378" s="38">
        <f>VLOOKUP(A372,'[1]Таблица 1'!$A$9:$C$330,3,0)</f>
        <v>57711.7</v>
      </c>
      <c r="M378" s="42">
        <v>77300.800000000003</v>
      </c>
    </row>
    <row r="379" spans="1:13" ht="12.75" thickBot="1" x14ac:dyDescent="0.25">
      <c r="A379" s="26">
        <v>2023</v>
      </c>
      <c r="B379" s="40">
        <f>VLOOKUP(A372,'[2]Таблица 1'!$A$9:$C$322,3,0)</f>
        <v>60807.4</v>
      </c>
      <c r="C379" s="24">
        <v>56306</v>
      </c>
      <c r="D379" s="24">
        <v>59373.2</v>
      </c>
      <c r="E379" s="24">
        <v>61241.8</v>
      </c>
      <c r="F379" s="24">
        <v>64728.9</v>
      </c>
      <c r="G379" s="24">
        <v>64852.6</v>
      </c>
      <c r="H379" s="24">
        <v>65088</v>
      </c>
      <c r="I379" s="24">
        <v>61724.2</v>
      </c>
      <c r="J379" s="24">
        <v>62416.3</v>
      </c>
      <c r="K379" s="24">
        <v>62820.5</v>
      </c>
      <c r="L379" s="24">
        <v>62526</v>
      </c>
      <c r="M379" s="24">
        <v>82097</v>
      </c>
    </row>
    <row r="380" spans="1:13" ht="12.75" thickBot="1" x14ac:dyDescent="0.25">
      <c r="A380" s="26">
        <v>2024</v>
      </c>
      <c r="B380" s="40">
        <v>63836.3</v>
      </c>
      <c r="C380" s="24">
        <v>70909.7</v>
      </c>
      <c r="D380" s="24">
        <v>72457.600000000006</v>
      </c>
      <c r="E380" s="24">
        <v>73112.3</v>
      </c>
      <c r="F380" s="24">
        <v>76866.8</v>
      </c>
      <c r="G380" s="24">
        <v>63852.3</v>
      </c>
      <c r="J380" s="24"/>
      <c r="K380" s="24"/>
      <c r="L380" s="24"/>
      <c r="M380" s="24"/>
    </row>
    <row r="381" spans="1:13" ht="12.75" customHeight="1" thickBot="1" x14ac:dyDescent="0.25">
      <c r="A381" s="100" t="s">
        <v>60</v>
      </c>
      <c r="B381" s="100"/>
      <c r="C381" s="100"/>
      <c r="D381" s="101"/>
      <c r="E381" s="100"/>
      <c r="F381" s="100"/>
      <c r="G381" s="100"/>
      <c r="H381" s="100"/>
      <c r="I381" s="100"/>
      <c r="J381" s="100"/>
      <c r="K381" s="100"/>
      <c r="L381" s="100"/>
      <c r="M381" s="100"/>
    </row>
    <row r="382" spans="1:13" ht="14.25" thickBot="1" x14ac:dyDescent="0.25">
      <c r="A382" s="25" t="s">
        <v>95</v>
      </c>
      <c r="B382" s="37">
        <v>56653.599999999999</v>
      </c>
      <c r="C382" s="37">
        <v>58660.3</v>
      </c>
      <c r="D382" s="37">
        <v>63466.2</v>
      </c>
      <c r="E382" s="37">
        <v>60718.7</v>
      </c>
      <c r="F382" s="37">
        <v>63615.4</v>
      </c>
      <c r="G382" s="37">
        <v>60924.800000000003</v>
      </c>
      <c r="H382" s="37">
        <v>64126</v>
      </c>
      <c r="I382" s="37">
        <v>54865.5</v>
      </c>
      <c r="J382" s="37">
        <v>62970.400000000001</v>
      </c>
      <c r="K382" s="37">
        <v>57279.5</v>
      </c>
      <c r="L382" s="37">
        <v>59011.1</v>
      </c>
      <c r="M382" s="37">
        <v>97396.9</v>
      </c>
    </row>
    <row r="383" spans="1:13" ht="12.75" thickBot="1" x14ac:dyDescent="0.25">
      <c r="A383" s="25">
        <v>2018</v>
      </c>
      <c r="B383" s="37">
        <v>73475.399999999994</v>
      </c>
      <c r="C383" s="37">
        <v>68183.600000000006</v>
      </c>
      <c r="D383" s="37">
        <v>73548.7</v>
      </c>
      <c r="E383" s="37">
        <v>70833.5</v>
      </c>
      <c r="F383" s="37">
        <v>74266.3</v>
      </c>
      <c r="G383" s="37">
        <v>80501</v>
      </c>
      <c r="H383" s="37">
        <v>69329.7</v>
      </c>
      <c r="I383" s="37">
        <v>62883.5</v>
      </c>
      <c r="J383" s="37">
        <v>67366.7</v>
      </c>
      <c r="K383" s="37">
        <v>65955.7</v>
      </c>
      <c r="L383" s="37">
        <v>66164.899999999994</v>
      </c>
      <c r="M383" s="37">
        <v>112139.9</v>
      </c>
    </row>
    <row r="384" spans="1:13" ht="12.75" thickBot="1" x14ac:dyDescent="0.25">
      <c r="A384" s="25">
        <v>2019</v>
      </c>
      <c r="B384" s="37">
        <v>69071.7</v>
      </c>
      <c r="C384" s="37">
        <v>72586.899999999994</v>
      </c>
      <c r="D384" s="37">
        <v>50458.5</v>
      </c>
      <c r="E384" s="37">
        <v>78274.3</v>
      </c>
      <c r="F384" s="37">
        <v>77815.600000000006</v>
      </c>
      <c r="G384" s="37">
        <v>77545</v>
      </c>
      <c r="H384" s="37">
        <v>77017.7</v>
      </c>
      <c r="I384" s="37">
        <v>68235.5</v>
      </c>
      <c r="J384" s="37">
        <v>69702.3</v>
      </c>
      <c r="K384" s="37">
        <v>70592</v>
      </c>
      <c r="L384" s="37">
        <v>74207.899999999994</v>
      </c>
      <c r="M384" s="37">
        <v>118915.6</v>
      </c>
    </row>
    <row r="385" spans="1:13" ht="12.75" thickBot="1" x14ac:dyDescent="0.25">
      <c r="A385" s="27">
        <v>2020</v>
      </c>
      <c r="B385" s="37">
        <v>76641.2</v>
      </c>
      <c r="C385" s="37">
        <v>82432.3</v>
      </c>
      <c r="D385" s="37">
        <v>104094.1</v>
      </c>
      <c r="E385" s="37">
        <v>78593.5</v>
      </c>
      <c r="F385" s="37">
        <v>79878.399999999994</v>
      </c>
      <c r="G385" s="37">
        <v>81708.2</v>
      </c>
      <c r="H385" s="37">
        <v>80903.5</v>
      </c>
      <c r="I385" s="37">
        <v>69955.899999999994</v>
      </c>
      <c r="J385" s="37">
        <v>70075.899999999994</v>
      </c>
      <c r="K385" s="37">
        <v>71344.600000000006</v>
      </c>
      <c r="L385" s="37">
        <v>74196.600000000006</v>
      </c>
      <c r="M385" s="37">
        <v>121333.8</v>
      </c>
    </row>
    <row r="386" spans="1:13" ht="12.75" thickBot="1" x14ac:dyDescent="0.25">
      <c r="A386" s="25">
        <v>2021</v>
      </c>
      <c r="B386" s="37">
        <v>74351.3</v>
      </c>
      <c r="C386" s="38">
        <v>83298.7</v>
      </c>
      <c r="D386" s="38">
        <v>98478.7</v>
      </c>
      <c r="E386" s="38">
        <v>103074.7</v>
      </c>
      <c r="F386" s="38">
        <v>82040.3</v>
      </c>
      <c r="G386" s="38">
        <v>84472.3</v>
      </c>
      <c r="H386" s="38">
        <v>90256.2</v>
      </c>
      <c r="I386" s="38">
        <v>73676.2</v>
      </c>
      <c r="J386" s="38">
        <v>76998.100000000006</v>
      </c>
      <c r="K386" s="38">
        <v>80072.2</v>
      </c>
      <c r="L386" s="38">
        <v>84481.7</v>
      </c>
      <c r="M386" s="38">
        <v>151962.6</v>
      </c>
    </row>
    <row r="387" spans="1:13" ht="12.75" thickBot="1" x14ac:dyDescent="0.25">
      <c r="A387" s="26">
        <v>2022</v>
      </c>
      <c r="B387" s="46">
        <v>91885.2</v>
      </c>
      <c r="C387" s="38">
        <v>100733.1</v>
      </c>
      <c r="D387" s="39">
        <v>125420.9</v>
      </c>
      <c r="E387" s="42">
        <v>105982.1</v>
      </c>
      <c r="F387" s="38">
        <v>98519</v>
      </c>
      <c r="G387" s="42">
        <v>106794.9</v>
      </c>
      <c r="H387" s="42">
        <v>103927.5</v>
      </c>
      <c r="I387" s="38">
        <v>92326</v>
      </c>
      <c r="J387" s="38">
        <v>95741.9</v>
      </c>
      <c r="K387" s="38">
        <v>95657.8</v>
      </c>
      <c r="L387" s="38">
        <f>VLOOKUP(A381,'[1]Таблица 1'!$A$9:$C$330,3,0)</f>
        <v>95623.5</v>
      </c>
      <c r="M387" s="42">
        <v>164201.20000000001</v>
      </c>
    </row>
    <row r="388" spans="1:13" ht="12.75" thickBot="1" x14ac:dyDescent="0.25">
      <c r="A388" s="26">
        <v>2023</v>
      </c>
      <c r="B388" s="40">
        <f>VLOOKUP(A381,'[2]Таблица 1'!$A$9:$C$322,3,0)</f>
        <v>100700.6</v>
      </c>
      <c r="C388" s="24">
        <v>112959.2</v>
      </c>
      <c r="D388" s="24">
        <v>126489.3</v>
      </c>
      <c r="E388" s="24">
        <v>115048.6</v>
      </c>
      <c r="F388" s="24">
        <v>115527.7</v>
      </c>
      <c r="G388" s="24">
        <v>119932.9</v>
      </c>
      <c r="H388" s="24">
        <v>117129.2</v>
      </c>
      <c r="I388" s="24">
        <v>102152.2</v>
      </c>
      <c r="J388" s="24">
        <v>101360.3</v>
      </c>
      <c r="K388" s="24">
        <v>111257.4</v>
      </c>
      <c r="L388" s="24">
        <v>110337.9</v>
      </c>
      <c r="M388" s="24">
        <v>182873.9</v>
      </c>
    </row>
    <row r="389" spans="1:13" ht="12.75" thickBot="1" x14ac:dyDescent="0.25">
      <c r="A389" s="26">
        <v>2024</v>
      </c>
      <c r="B389" s="40">
        <v>116381.6</v>
      </c>
      <c r="C389" s="24">
        <v>136651</v>
      </c>
      <c r="D389" s="24">
        <v>138330.79999999999</v>
      </c>
      <c r="E389" s="24">
        <v>128903</v>
      </c>
      <c r="F389" s="24">
        <v>130507.3</v>
      </c>
      <c r="G389" s="24">
        <v>128613.8</v>
      </c>
      <c r="J389" s="24"/>
      <c r="K389" s="24"/>
      <c r="L389" s="24"/>
      <c r="M389" s="24"/>
    </row>
    <row r="390" spans="1:13" ht="12.75" customHeight="1" thickBot="1" x14ac:dyDescent="0.25">
      <c r="A390" s="100" t="s">
        <v>55</v>
      </c>
      <c r="B390" s="100"/>
      <c r="C390" s="100"/>
      <c r="D390" s="101"/>
      <c r="E390" s="100"/>
      <c r="F390" s="100"/>
      <c r="G390" s="100"/>
      <c r="H390" s="100"/>
      <c r="I390" s="100"/>
      <c r="J390" s="100"/>
      <c r="K390" s="100"/>
      <c r="L390" s="100"/>
      <c r="M390" s="100"/>
    </row>
    <row r="391" spans="1:13" ht="14.25" thickBot="1" x14ac:dyDescent="0.25">
      <c r="A391" s="25" t="s">
        <v>95</v>
      </c>
      <c r="B391" s="37">
        <v>42131.9</v>
      </c>
      <c r="C391" s="37">
        <v>39225.300000000003</v>
      </c>
      <c r="D391" s="37">
        <v>42528.7</v>
      </c>
      <c r="E391" s="37">
        <v>40326.699999999997</v>
      </c>
      <c r="F391" s="37">
        <v>57096.9</v>
      </c>
      <c r="G391" s="37">
        <v>44169.3</v>
      </c>
      <c r="H391" s="37">
        <v>42128.3</v>
      </c>
      <c r="I391" s="37">
        <v>45361.7</v>
      </c>
      <c r="J391" s="37">
        <v>42888</v>
      </c>
      <c r="K391" s="37">
        <v>41170.6</v>
      </c>
      <c r="L391" s="37">
        <v>41397.9</v>
      </c>
      <c r="M391" s="37">
        <v>47728.2</v>
      </c>
    </row>
    <row r="392" spans="1:13" ht="12.75" thickBot="1" x14ac:dyDescent="0.25">
      <c r="A392" s="25">
        <v>2018</v>
      </c>
      <c r="B392" s="37">
        <v>46207</v>
      </c>
      <c r="C392" s="37">
        <v>43378.6</v>
      </c>
      <c r="D392" s="37">
        <v>45932.4</v>
      </c>
      <c r="E392" s="37">
        <v>45880.4</v>
      </c>
      <c r="F392" s="37">
        <v>64241</v>
      </c>
      <c r="G392" s="37">
        <v>48457.7</v>
      </c>
      <c r="H392" s="37">
        <v>45968.4</v>
      </c>
      <c r="I392" s="37">
        <v>46144.3</v>
      </c>
      <c r="J392" s="37">
        <v>44602</v>
      </c>
      <c r="K392" s="37">
        <v>43918.9</v>
      </c>
      <c r="L392" s="37">
        <v>46549</v>
      </c>
      <c r="M392" s="37">
        <v>49791.4</v>
      </c>
    </row>
    <row r="393" spans="1:13" ht="12.75" thickBot="1" x14ac:dyDescent="0.25">
      <c r="A393" s="25">
        <v>2019</v>
      </c>
      <c r="B393" s="37">
        <v>46663.9</v>
      </c>
      <c r="C393" s="37">
        <v>45487</v>
      </c>
      <c r="D393" s="37">
        <v>50458.5</v>
      </c>
      <c r="E393" s="37">
        <v>47061</v>
      </c>
      <c r="F393" s="37">
        <v>66000.899999999994</v>
      </c>
      <c r="G393" s="37">
        <v>50886.9</v>
      </c>
      <c r="H393" s="37">
        <v>48758.9</v>
      </c>
      <c r="I393" s="37">
        <v>49299.1</v>
      </c>
      <c r="J393" s="37">
        <v>46150.2</v>
      </c>
      <c r="K393" s="37">
        <v>45564.7</v>
      </c>
      <c r="L393" s="37">
        <v>49107.3</v>
      </c>
      <c r="M393" s="37">
        <v>55072.800000000003</v>
      </c>
    </row>
    <row r="394" spans="1:13" ht="12.75" thickBot="1" x14ac:dyDescent="0.25">
      <c r="A394" s="27">
        <v>2020</v>
      </c>
      <c r="B394" s="37">
        <v>52753.3</v>
      </c>
      <c r="C394" s="37">
        <v>52391.9</v>
      </c>
      <c r="D394" s="37">
        <v>54039.8</v>
      </c>
      <c r="E394" s="37">
        <v>57272.3</v>
      </c>
      <c r="F394" s="37">
        <v>47427.8</v>
      </c>
      <c r="G394" s="37">
        <v>47275.4</v>
      </c>
      <c r="H394" s="37">
        <v>57661.2</v>
      </c>
      <c r="I394" s="37">
        <v>52013</v>
      </c>
      <c r="J394" s="37">
        <v>53239.4</v>
      </c>
      <c r="K394" s="37">
        <v>57890.6</v>
      </c>
      <c r="L394" s="37">
        <v>49562.3</v>
      </c>
      <c r="M394" s="37">
        <v>72933.5</v>
      </c>
    </row>
    <row r="395" spans="1:13" ht="12.75" thickBot="1" x14ac:dyDescent="0.25">
      <c r="A395" s="25">
        <v>2021</v>
      </c>
      <c r="B395" s="37">
        <v>53187.199999999997</v>
      </c>
      <c r="C395" s="38">
        <v>54225.9</v>
      </c>
      <c r="D395" s="38">
        <v>57237.8</v>
      </c>
      <c r="E395" s="38">
        <v>50726.1</v>
      </c>
      <c r="F395" s="38">
        <v>51305.599999999999</v>
      </c>
      <c r="G395" s="38">
        <v>54039.4</v>
      </c>
      <c r="H395" s="38">
        <v>57273.2</v>
      </c>
      <c r="I395" s="38">
        <v>54367.199999999997</v>
      </c>
      <c r="J395" s="38">
        <v>55978.1</v>
      </c>
      <c r="K395" s="38">
        <v>54958.3</v>
      </c>
      <c r="L395" s="38">
        <v>54287.9</v>
      </c>
      <c r="M395" s="38">
        <v>77941.3</v>
      </c>
    </row>
    <row r="396" spans="1:13" ht="12.75" thickBot="1" x14ac:dyDescent="0.25">
      <c r="A396" s="26">
        <v>2022</v>
      </c>
      <c r="B396" s="46">
        <v>61134.5</v>
      </c>
      <c r="C396" s="38">
        <v>65834.100000000006</v>
      </c>
      <c r="D396" s="39">
        <v>63857.599999999999</v>
      </c>
      <c r="E396" s="42">
        <v>62077.4</v>
      </c>
      <c r="F396" s="38">
        <v>66987.3</v>
      </c>
      <c r="G396" s="42">
        <v>70595.199999999997</v>
      </c>
      <c r="H396" s="42">
        <v>72621.7</v>
      </c>
      <c r="I396" s="38">
        <v>69933.8</v>
      </c>
      <c r="J396" s="38">
        <v>72074.100000000006</v>
      </c>
      <c r="K396" s="38">
        <v>68249.100000000006</v>
      </c>
      <c r="L396" s="38">
        <f>VLOOKUP(A390,'[1]Таблица 1'!$A$9:$C$330,3,0)</f>
        <v>68488.800000000003</v>
      </c>
      <c r="M396" s="42">
        <v>88428.7</v>
      </c>
    </row>
    <row r="397" spans="1:13" ht="12.75" thickBot="1" x14ac:dyDescent="0.25">
      <c r="A397" s="26">
        <v>2023</v>
      </c>
      <c r="B397" s="40">
        <f>VLOOKUP(A390,'[2]Таблица 1'!$A$9:$C$322,3,0)</f>
        <v>72857.8</v>
      </c>
      <c r="C397" s="24">
        <v>77048.399999999994</v>
      </c>
      <c r="D397" s="24">
        <v>74069.399999999994</v>
      </c>
      <c r="E397" s="24">
        <v>73250.5</v>
      </c>
      <c r="F397" s="24">
        <v>79111.600000000006</v>
      </c>
      <c r="G397" s="24">
        <v>81660</v>
      </c>
      <c r="H397" s="24">
        <v>83731.7</v>
      </c>
      <c r="I397" s="24">
        <v>81157.899999999994</v>
      </c>
      <c r="J397" s="24">
        <v>81384.899999999994</v>
      </c>
      <c r="K397" s="24">
        <v>77300.800000000003</v>
      </c>
      <c r="L397" s="24">
        <v>80391.399999999994</v>
      </c>
      <c r="M397" s="24">
        <v>104232.4</v>
      </c>
    </row>
    <row r="398" spans="1:13" ht="12.75" thickBot="1" x14ac:dyDescent="0.25">
      <c r="A398" s="26">
        <v>2024</v>
      </c>
      <c r="B398" s="40">
        <v>83804.7</v>
      </c>
      <c r="C398" s="24">
        <v>84810.5</v>
      </c>
      <c r="D398" s="24">
        <v>87013.8</v>
      </c>
      <c r="E398" s="24">
        <v>85757.4</v>
      </c>
      <c r="F398" s="24">
        <v>99989.6</v>
      </c>
      <c r="G398" s="24">
        <v>91932.9</v>
      </c>
      <c r="J398" s="24"/>
      <c r="K398" s="24"/>
      <c r="L398" s="24"/>
      <c r="M398" s="24"/>
    </row>
    <row r="399" spans="1:13" ht="12.75" customHeight="1" thickBot="1" x14ac:dyDescent="0.25">
      <c r="A399" s="100" t="s">
        <v>86</v>
      </c>
      <c r="B399" s="100"/>
      <c r="C399" s="100"/>
      <c r="D399" s="101"/>
      <c r="E399" s="100"/>
      <c r="F399" s="100"/>
      <c r="G399" s="100"/>
      <c r="H399" s="100"/>
      <c r="I399" s="100"/>
      <c r="J399" s="100"/>
      <c r="K399" s="100"/>
      <c r="L399" s="100"/>
      <c r="M399" s="100"/>
    </row>
    <row r="400" spans="1:13" ht="14.25" thickBot="1" x14ac:dyDescent="0.25">
      <c r="A400" s="25" t="s">
        <v>95</v>
      </c>
      <c r="B400" s="37">
        <v>58883.1</v>
      </c>
      <c r="C400" s="37">
        <v>58857.2</v>
      </c>
      <c r="D400" s="37">
        <v>63917.7</v>
      </c>
      <c r="E400" s="37">
        <v>66823.899999999994</v>
      </c>
      <c r="F400" s="37">
        <v>68206</v>
      </c>
      <c r="G400" s="37">
        <v>64373.3</v>
      </c>
      <c r="H400" s="37">
        <v>69985.600000000006</v>
      </c>
      <c r="I400" s="37">
        <v>59815.6</v>
      </c>
      <c r="J400" s="37">
        <v>62386.8</v>
      </c>
      <c r="K400" s="37">
        <v>61148.3</v>
      </c>
      <c r="L400" s="37">
        <v>63597.1</v>
      </c>
      <c r="M400" s="37">
        <v>107992.9</v>
      </c>
    </row>
    <row r="401" spans="1:13" ht="12.75" thickBot="1" x14ac:dyDescent="0.25">
      <c r="A401" s="25">
        <v>2018</v>
      </c>
      <c r="B401" s="37">
        <v>61725</v>
      </c>
      <c r="C401" s="37">
        <v>62235.5</v>
      </c>
      <c r="D401" s="37">
        <v>66544</v>
      </c>
      <c r="E401" s="37">
        <v>69416</v>
      </c>
      <c r="F401" s="37">
        <v>70255.399999999994</v>
      </c>
      <c r="G401" s="37">
        <v>73666.899999999994</v>
      </c>
      <c r="H401" s="37">
        <v>73634.100000000006</v>
      </c>
      <c r="I401" s="37">
        <v>61858</v>
      </c>
      <c r="J401" s="37">
        <v>67583.8</v>
      </c>
      <c r="K401" s="37">
        <v>63421.9</v>
      </c>
      <c r="L401" s="37">
        <v>70058</v>
      </c>
      <c r="M401" s="37">
        <v>115587.1</v>
      </c>
    </row>
    <row r="402" spans="1:13" ht="12.75" thickBot="1" x14ac:dyDescent="0.25">
      <c r="A402" s="25">
        <v>2019</v>
      </c>
      <c r="B402" s="37">
        <v>63149.7</v>
      </c>
      <c r="C402" s="37">
        <v>64172</v>
      </c>
      <c r="D402" s="37">
        <v>68821.399999999994</v>
      </c>
      <c r="E402" s="37">
        <v>73053.5</v>
      </c>
      <c r="F402" s="37">
        <v>72062.3</v>
      </c>
      <c r="G402" s="37">
        <v>74970.600000000006</v>
      </c>
      <c r="H402" s="37">
        <v>80550.5</v>
      </c>
      <c r="I402" s="37">
        <v>69050.8</v>
      </c>
      <c r="J402" s="37">
        <v>67331.8</v>
      </c>
      <c r="K402" s="37">
        <v>68332.2</v>
      </c>
      <c r="L402" s="37">
        <v>68392.3</v>
      </c>
      <c r="M402" s="37">
        <v>132184.5</v>
      </c>
    </row>
    <row r="403" spans="1:13" ht="12.75" thickBot="1" x14ac:dyDescent="0.25">
      <c r="A403" s="27">
        <v>2020</v>
      </c>
      <c r="B403" s="37">
        <v>68769.3</v>
      </c>
      <c r="C403" s="37">
        <v>68332.2</v>
      </c>
      <c r="D403" s="37">
        <v>73563.8</v>
      </c>
      <c r="E403" s="37">
        <v>74779.399999999994</v>
      </c>
      <c r="F403" s="37">
        <v>77002.600000000006</v>
      </c>
      <c r="G403" s="37">
        <v>80812.100000000006</v>
      </c>
      <c r="H403" s="37">
        <v>82993.600000000006</v>
      </c>
      <c r="I403" s="37">
        <v>69468.899999999994</v>
      </c>
      <c r="J403" s="37">
        <v>71324.100000000006</v>
      </c>
      <c r="K403" s="37">
        <v>70428.3</v>
      </c>
      <c r="L403" s="37">
        <v>74256.7</v>
      </c>
      <c r="M403" s="37">
        <v>138095.70000000001</v>
      </c>
    </row>
    <row r="404" spans="1:13" ht="12.75" thickBot="1" x14ac:dyDescent="0.25">
      <c r="A404" s="25">
        <v>2021</v>
      </c>
      <c r="B404" s="37">
        <v>70850.2</v>
      </c>
      <c r="C404" s="38">
        <v>71061.399999999994</v>
      </c>
      <c r="D404" s="38">
        <v>76322.600000000006</v>
      </c>
      <c r="E404" s="38">
        <v>83404</v>
      </c>
      <c r="F404" s="38">
        <v>79596.600000000006</v>
      </c>
      <c r="G404" s="38">
        <v>82630.100000000006</v>
      </c>
      <c r="H404" s="38">
        <v>85890</v>
      </c>
      <c r="I404" s="38">
        <v>72108.800000000003</v>
      </c>
      <c r="J404" s="38">
        <v>79081.8</v>
      </c>
      <c r="K404" s="38">
        <v>75987.7</v>
      </c>
      <c r="L404" s="38">
        <v>79829.5</v>
      </c>
      <c r="M404" s="38">
        <v>151091.29999999999</v>
      </c>
    </row>
    <row r="405" spans="1:13" ht="12.75" thickBot="1" x14ac:dyDescent="0.25">
      <c r="A405" s="26">
        <v>2022</v>
      </c>
      <c r="B405" s="46">
        <v>73037</v>
      </c>
      <c r="C405" s="38">
        <v>73084.399999999994</v>
      </c>
      <c r="D405" s="39">
        <v>82141.100000000006</v>
      </c>
      <c r="E405" s="42">
        <v>81870.2</v>
      </c>
      <c r="F405" s="38">
        <v>81413.5</v>
      </c>
      <c r="G405" s="42">
        <v>90560.2</v>
      </c>
      <c r="H405" s="42">
        <v>91953.5</v>
      </c>
      <c r="I405" s="38">
        <v>83069.899999999994</v>
      </c>
      <c r="J405" s="38">
        <v>83714.2</v>
      </c>
      <c r="K405" s="38">
        <v>86583</v>
      </c>
      <c r="L405" s="38">
        <f>VLOOKUP(A399,'[1]Таблица 1'!$A$9:$C$330,3,0)</f>
        <v>86249.4</v>
      </c>
      <c r="M405" s="42">
        <v>155893.29999999999</v>
      </c>
    </row>
    <row r="406" spans="1:13" ht="12.75" thickBot="1" x14ac:dyDescent="0.25">
      <c r="A406" s="26">
        <v>2023</v>
      </c>
      <c r="B406" s="40">
        <f>VLOOKUP(A399,'[2]Таблица 1'!$A$9:$C$322,3,0)</f>
        <v>87977.2</v>
      </c>
      <c r="C406" s="24">
        <v>88970.2</v>
      </c>
      <c r="D406" s="24">
        <v>94309.5</v>
      </c>
      <c r="E406" s="24">
        <v>92866.2</v>
      </c>
      <c r="F406" s="24">
        <v>97627.3</v>
      </c>
      <c r="G406" s="24">
        <v>107689.7</v>
      </c>
      <c r="H406" s="24">
        <v>106015.4</v>
      </c>
      <c r="I406" s="24">
        <v>93168.4</v>
      </c>
      <c r="J406" s="24">
        <v>94138.7</v>
      </c>
      <c r="K406" s="24">
        <v>102691.5</v>
      </c>
      <c r="L406" s="24">
        <v>106294.1</v>
      </c>
      <c r="M406" s="24">
        <v>192524.6</v>
      </c>
    </row>
    <row r="407" spans="1:13" ht="12.75" thickBot="1" x14ac:dyDescent="0.25">
      <c r="A407" s="26">
        <v>2024</v>
      </c>
      <c r="B407" s="40">
        <v>102823.5</v>
      </c>
      <c r="C407" s="24">
        <v>102391.2</v>
      </c>
      <c r="D407" s="24">
        <v>109724.4</v>
      </c>
      <c r="E407" s="24">
        <v>111013.1</v>
      </c>
      <c r="F407" s="24">
        <v>110081.4</v>
      </c>
      <c r="G407" s="24">
        <v>118362.9</v>
      </c>
      <c r="J407" s="24"/>
      <c r="K407" s="24"/>
      <c r="L407" s="24"/>
      <c r="M407" s="24"/>
    </row>
    <row r="408" spans="1:13" ht="12.75" thickBot="1" x14ac:dyDescent="0.25">
      <c r="A408" s="100" t="s">
        <v>32</v>
      </c>
      <c r="B408" s="100"/>
      <c r="C408" s="100"/>
      <c r="D408" s="101"/>
      <c r="E408" s="100"/>
      <c r="F408" s="100"/>
      <c r="G408" s="100"/>
      <c r="H408" s="100"/>
      <c r="I408" s="100"/>
      <c r="J408" s="100"/>
      <c r="K408" s="100"/>
      <c r="L408" s="100"/>
      <c r="M408" s="100"/>
    </row>
    <row r="409" spans="1:13" ht="14.25" thickBot="1" x14ac:dyDescent="0.25">
      <c r="A409" s="25" t="s">
        <v>95</v>
      </c>
      <c r="B409" s="37">
        <v>37439.4</v>
      </c>
      <c r="C409" s="37">
        <v>38529.300000000003</v>
      </c>
      <c r="D409" s="37">
        <v>42583.199999999997</v>
      </c>
      <c r="E409" s="37">
        <v>41716.800000000003</v>
      </c>
      <c r="F409" s="37">
        <v>69161.3</v>
      </c>
      <c r="G409" s="37">
        <v>50705.3</v>
      </c>
      <c r="H409" s="37">
        <v>20308.5</v>
      </c>
      <c r="I409" s="37">
        <v>15652.7</v>
      </c>
      <c r="J409" s="37">
        <v>39309.599999999999</v>
      </c>
      <c r="K409" s="37">
        <v>41688.699999999997</v>
      </c>
      <c r="L409" s="37">
        <v>43620</v>
      </c>
      <c r="M409" s="37">
        <v>81233.399999999994</v>
      </c>
    </row>
    <row r="410" spans="1:13" ht="12.75" thickBot="1" x14ac:dyDescent="0.25">
      <c r="A410" s="25">
        <v>2018</v>
      </c>
      <c r="B410" s="37">
        <v>48249.7</v>
      </c>
      <c r="C410" s="37">
        <v>49394.7</v>
      </c>
      <c r="D410" s="37">
        <v>50336.7</v>
      </c>
      <c r="E410" s="37">
        <v>48712.3</v>
      </c>
      <c r="F410" s="37">
        <v>87218.6</v>
      </c>
      <c r="G410" s="37">
        <v>77373</v>
      </c>
      <c r="H410" s="37">
        <v>21028.2</v>
      </c>
      <c r="I410" s="37">
        <v>18742.099999999999</v>
      </c>
      <c r="J410" s="37">
        <v>49098</v>
      </c>
      <c r="K410" s="37">
        <v>50922.3</v>
      </c>
      <c r="L410" s="37">
        <v>49987.7</v>
      </c>
      <c r="M410" s="37">
        <v>82441.3</v>
      </c>
    </row>
    <row r="411" spans="1:13" ht="12.75" thickBot="1" x14ac:dyDescent="0.25">
      <c r="A411" s="25">
        <v>2019</v>
      </c>
      <c r="B411" s="37">
        <v>48301.3</v>
      </c>
      <c r="C411" s="37">
        <v>49750.2</v>
      </c>
      <c r="D411" s="37">
        <v>54621.8</v>
      </c>
      <c r="E411" s="37">
        <v>52476.6</v>
      </c>
      <c r="F411" s="37">
        <v>91655.9</v>
      </c>
      <c r="G411" s="37">
        <v>83579.3</v>
      </c>
      <c r="H411" s="37">
        <v>23675.7</v>
      </c>
      <c r="I411" s="37">
        <v>19945.8</v>
      </c>
      <c r="J411" s="37">
        <v>50823.8</v>
      </c>
      <c r="K411" s="37">
        <v>52544.6</v>
      </c>
      <c r="L411" s="37">
        <v>52935.6</v>
      </c>
      <c r="M411" s="37">
        <v>86931.4</v>
      </c>
    </row>
    <row r="412" spans="1:13" ht="12.75" thickBot="1" x14ac:dyDescent="0.25">
      <c r="A412" s="27">
        <v>2020</v>
      </c>
      <c r="B412" s="37">
        <v>52574.2</v>
      </c>
      <c r="C412" s="37">
        <v>53651.8</v>
      </c>
      <c r="D412" s="37">
        <v>55441.4</v>
      </c>
      <c r="E412" s="37">
        <v>55118.2</v>
      </c>
      <c r="F412" s="37">
        <v>104086.39999999999</v>
      </c>
      <c r="G412" s="37">
        <v>76907.3</v>
      </c>
      <c r="H412" s="37">
        <v>22840.9</v>
      </c>
      <c r="I412" s="37">
        <v>23340.2</v>
      </c>
      <c r="J412" s="37">
        <v>54149.3</v>
      </c>
      <c r="K412" s="37">
        <v>54625.9</v>
      </c>
      <c r="L412" s="37">
        <v>54614</v>
      </c>
      <c r="M412" s="37">
        <v>93184.2</v>
      </c>
    </row>
    <row r="413" spans="1:13" ht="12.75" thickBot="1" x14ac:dyDescent="0.25">
      <c r="A413" s="25">
        <v>2021</v>
      </c>
      <c r="B413" s="37">
        <v>55397.8</v>
      </c>
      <c r="C413" s="38">
        <v>56087.7</v>
      </c>
      <c r="D413" s="38">
        <v>59638.9</v>
      </c>
      <c r="E413" s="38">
        <v>59298.8</v>
      </c>
      <c r="F413" s="38">
        <v>110101.4</v>
      </c>
      <c r="G413" s="38">
        <v>88300.9</v>
      </c>
      <c r="H413" s="38">
        <v>25057.7</v>
      </c>
      <c r="I413" s="38">
        <v>21919.9</v>
      </c>
      <c r="J413" s="38">
        <v>55579</v>
      </c>
      <c r="K413" s="38">
        <v>57299.8</v>
      </c>
      <c r="L413" s="38">
        <v>59843.8</v>
      </c>
      <c r="M413" s="38">
        <v>116649.2</v>
      </c>
    </row>
    <row r="414" spans="1:13" ht="12.75" thickBot="1" x14ac:dyDescent="0.25">
      <c r="A414" s="26">
        <v>2022</v>
      </c>
      <c r="B414" s="46">
        <v>58963.3</v>
      </c>
      <c r="C414" s="38">
        <v>59518.9</v>
      </c>
      <c r="D414" s="39">
        <v>64440.1</v>
      </c>
      <c r="E414" s="42">
        <v>63587.5</v>
      </c>
      <c r="F414" s="38">
        <v>118086.1</v>
      </c>
      <c r="G414" s="42">
        <v>100477.3</v>
      </c>
      <c r="H414" s="42">
        <v>29178.2</v>
      </c>
      <c r="I414" s="38">
        <v>24725.4</v>
      </c>
      <c r="J414" s="38">
        <v>65206.7</v>
      </c>
      <c r="K414" s="38">
        <v>67767</v>
      </c>
      <c r="L414" s="38">
        <f>VLOOKUP(A408,'[1]Таблица 1'!$A$9:$C$330,3,0)</f>
        <v>67223.7</v>
      </c>
      <c r="M414" s="42">
        <v>133265.5</v>
      </c>
    </row>
    <row r="415" spans="1:13" ht="12.75" thickBot="1" x14ac:dyDescent="0.25">
      <c r="A415" s="26">
        <v>2023</v>
      </c>
      <c r="B415" s="40">
        <f>VLOOKUP(A408,'[2]Таблица 1'!$A$9:$C$322,3,0)</f>
        <v>68182.100000000006</v>
      </c>
      <c r="C415" s="24">
        <v>69496.399999999994</v>
      </c>
      <c r="D415" s="24">
        <v>73668</v>
      </c>
      <c r="E415" s="24">
        <v>72583.199999999997</v>
      </c>
      <c r="F415" s="24">
        <v>138372.9</v>
      </c>
      <c r="G415" s="24">
        <v>116766.39999999999</v>
      </c>
      <c r="H415" s="24">
        <v>31880.6</v>
      </c>
      <c r="I415" s="24">
        <v>28858.7</v>
      </c>
      <c r="J415" s="24">
        <v>71315.399999999994</v>
      </c>
      <c r="K415" s="24">
        <v>74529.7</v>
      </c>
      <c r="L415" s="24">
        <v>74461.8</v>
      </c>
      <c r="M415" s="24">
        <v>127294</v>
      </c>
    </row>
    <row r="416" spans="1:13" ht="12.75" thickBot="1" x14ac:dyDescent="0.25">
      <c r="A416" s="26">
        <v>2024</v>
      </c>
      <c r="B416" s="40">
        <v>76886.7</v>
      </c>
      <c r="C416" s="24">
        <v>78976.3</v>
      </c>
      <c r="D416" s="24">
        <v>81215.7</v>
      </c>
      <c r="E416" s="24">
        <v>84106</v>
      </c>
      <c r="F416" s="24">
        <v>158861.20000000001</v>
      </c>
      <c r="G416" s="24">
        <v>124047.8</v>
      </c>
      <c r="J416" s="24"/>
      <c r="K416" s="24"/>
      <c r="L416" s="24"/>
      <c r="M416" s="24"/>
    </row>
    <row r="417" spans="1:13" ht="12.75" customHeight="1" thickBot="1" x14ac:dyDescent="0.25">
      <c r="A417" s="100" t="s">
        <v>56</v>
      </c>
      <c r="B417" s="100"/>
      <c r="C417" s="100"/>
      <c r="D417" s="101"/>
      <c r="E417" s="100"/>
      <c r="F417" s="100"/>
      <c r="G417" s="100"/>
      <c r="H417" s="100"/>
      <c r="I417" s="100"/>
      <c r="J417" s="100"/>
      <c r="K417" s="100"/>
      <c r="L417" s="100"/>
      <c r="M417" s="100"/>
    </row>
    <row r="418" spans="1:13" ht="14.25" thickBot="1" x14ac:dyDescent="0.25">
      <c r="A418" s="25" t="s">
        <v>95</v>
      </c>
      <c r="B418" s="37">
        <v>42224</v>
      </c>
      <c r="C418" s="37">
        <v>39816.199999999997</v>
      </c>
      <c r="D418" s="37">
        <v>42219.8</v>
      </c>
      <c r="E418" s="37">
        <v>43502.1</v>
      </c>
      <c r="F418" s="37">
        <v>49309.9</v>
      </c>
      <c r="G418" s="37">
        <v>44752.7</v>
      </c>
      <c r="H418" s="37">
        <v>47581.5</v>
      </c>
      <c r="I418" s="37">
        <v>38488.400000000001</v>
      </c>
      <c r="J418" s="37">
        <v>37514</v>
      </c>
      <c r="K418" s="37">
        <v>53784.3</v>
      </c>
      <c r="L418" s="37">
        <v>56336.9</v>
      </c>
      <c r="M418" s="37">
        <v>73560.399999999994</v>
      </c>
    </row>
    <row r="419" spans="1:13" ht="12.75" thickBot="1" x14ac:dyDescent="0.25">
      <c r="A419" s="25">
        <v>2018</v>
      </c>
      <c r="B419" s="37">
        <v>64910.7</v>
      </c>
      <c r="C419" s="37">
        <v>64373.7</v>
      </c>
      <c r="D419" s="37">
        <v>65380.2</v>
      </c>
      <c r="E419" s="37">
        <v>65187.4</v>
      </c>
      <c r="F419" s="37">
        <v>67888.2</v>
      </c>
      <c r="G419" s="37">
        <v>69127.399999999994</v>
      </c>
      <c r="H419" s="37">
        <v>65884.600000000006</v>
      </c>
      <c r="I419" s="37">
        <v>63327.199999999997</v>
      </c>
      <c r="J419" s="37">
        <v>63763.4</v>
      </c>
      <c r="K419" s="37">
        <v>63393.5</v>
      </c>
      <c r="L419" s="37">
        <v>64171.6</v>
      </c>
      <c r="M419" s="37">
        <v>75689.5</v>
      </c>
    </row>
    <row r="420" spans="1:13" ht="12.75" thickBot="1" x14ac:dyDescent="0.25">
      <c r="A420" s="25">
        <v>2019</v>
      </c>
      <c r="B420" s="37">
        <v>65415.6</v>
      </c>
      <c r="C420" s="37">
        <v>64236.4</v>
      </c>
      <c r="D420" s="37">
        <v>66334.2</v>
      </c>
      <c r="E420" s="37">
        <v>65670.600000000006</v>
      </c>
      <c r="F420" s="37">
        <v>72019.600000000006</v>
      </c>
      <c r="G420" s="37">
        <v>74398.8</v>
      </c>
      <c r="H420" s="37">
        <v>70260.2</v>
      </c>
      <c r="I420" s="37">
        <v>65422.1</v>
      </c>
      <c r="J420" s="37">
        <v>67709.8</v>
      </c>
      <c r="K420" s="37">
        <v>65995.100000000006</v>
      </c>
      <c r="L420" s="37">
        <v>68492.399999999994</v>
      </c>
      <c r="M420" s="37">
        <v>86590.6</v>
      </c>
    </row>
    <row r="421" spans="1:13" ht="12.75" thickBot="1" x14ac:dyDescent="0.25">
      <c r="A421" s="27">
        <v>2020</v>
      </c>
      <c r="B421" s="37">
        <v>70842.600000000006</v>
      </c>
      <c r="C421" s="37">
        <v>68927.600000000006</v>
      </c>
      <c r="D421" s="37">
        <v>69778.8</v>
      </c>
      <c r="E421" s="37">
        <v>71392.5</v>
      </c>
      <c r="F421" s="37">
        <v>87132.4</v>
      </c>
      <c r="G421" s="37">
        <v>94160.9</v>
      </c>
      <c r="H421" s="37">
        <v>93672.6</v>
      </c>
      <c r="I421" s="37">
        <v>87709.3</v>
      </c>
      <c r="J421" s="37">
        <v>89185.2</v>
      </c>
      <c r="K421" s="37">
        <v>92607.8</v>
      </c>
      <c r="L421" s="37">
        <v>83999.3</v>
      </c>
      <c r="M421" s="37">
        <v>105893.8</v>
      </c>
    </row>
    <row r="422" spans="1:13" ht="12.75" thickBot="1" x14ac:dyDescent="0.25">
      <c r="A422" s="25">
        <v>2021</v>
      </c>
      <c r="B422" s="37">
        <v>81762.399999999994</v>
      </c>
      <c r="C422" s="38">
        <v>76942.899999999994</v>
      </c>
      <c r="D422" s="38">
        <v>78720.7</v>
      </c>
      <c r="E422" s="38">
        <v>79377.2</v>
      </c>
      <c r="F422" s="38">
        <v>86084.7</v>
      </c>
      <c r="G422" s="38">
        <v>88592.3</v>
      </c>
      <c r="H422" s="38">
        <v>83295.399999999994</v>
      </c>
      <c r="I422" s="38">
        <v>77790.899999999994</v>
      </c>
      <c r="J422" s="38">
        <v>70951.600000000006</v>
      </c>
      <c r="K422" s="38">
        <v>73859.600000000006</v>
      </c>
      <c r="L422" s="38">
        <v>73320.5</v>
      </c>
      <c r="M422" s="38">
        <v>98645.3</v>
      </c>
    </row>
    <row r="423" spans="1:13" ht="12.75" thickBot="1" x14ac:dyDescent="0.25">
      <c r="A423" s="26">
        <v>2022</v>
      </c>
      <c r="B423" s="46">
        <v>80058.5</v>
      </c>
      <c r="C423" s="38">
        <v>76899.5</v>
      </c>
      <c r="D423" s="39">
        <v>80644.3</v>
      </c>
      <c r="E423" s="42">
        <v>81118.3</v>
      </c>
      <c r="F423" s="38">
        <v>85402.3</v>
      </c>
      <c r="G423" s="42">
        <v>88107</v>
      </c>
      <c r="H423" s="42">
        <v>85821.2</v>
      </c>
      <c r="I423" s="38">
        <v>77782.600000000006</v>
      </c>
      <c r="J423" s="38">
        <v>87203.6</v>
      </c>
      <c r="K423" s="38">
        <v>82880.7</v>
      </c>
      <c r="L423" s="38">
        <f>VLOOKUP(A417,'[1]Таблица 1'!$A$9:$C$330,3,0)</f>
        <v>87345.4</v>
      </c>
      <c r="M423" s="42">
        <v>117914.5</v>
      </c>
    </row>
    <row r="424" spans="1:13" ht="12.75" thickBot="1" x14ac:dyDescent="0.25">
      <c r="A424" s="26">
        <v>2023</v>
      </c>
      <c r="B424" s="40">
        <f>VLOOKUP(A417,'[2]Таблица 1'!$A$9:$C$322,3,0)</f>
        <v>87405.3</v>
      </c>
      <c r="C424" s="24">
        <v>84647.2</v>
      </c>
      <c r="D424" s="24">
        <v>85878.6</v>
      </c>
      <c r="E424" s="24">
        <v>93010.3</v>
      </c>
      <c r="F424" s="24">
        <v>95671.8</v>
      </c>
      <c r="G424" s="24">
        <v>101317.5</v>
      </c>
      <c r="H424" s="24">
        <v>94642.6</v>
      </c>
      <c r="I424" s="24">
        <v>86690.7</v>
      </c>
      <c r="J424" s="24">
        <v>86156.5</v>
      </c>
      <c r="K424" s="24">
        <v>88609.1</v>
      </c>
      <c r="L424" s="24">
        <v>94247.3</v>
      </c>
      <c r="M424" s="24">
        <v>145523.1</v>
      </c>
    </row>
    <row r="425" spans="1:13" ht="12.75" thickBot="1" x14ac:dyDescent="0.25">
      <c r="A425" s="26">
        <v>2024</v>
      </c>
      <c r="B425" s="40">
        <v>97396.1</v>
      </c>
      <c r="C425" s="24">
        <v>94827.6</v>
      </c>
      <c r="D425" s="24">
        <v>98540.9</v>
      </c>
      <c r="E425" s="24">
        <v>99818.8</v>
      </c>
      <c r="F425" s="24">
        <v>114105.1</v>
      </c>
      <c r="G425" s="24">
        <v>117883.7</v>
      </c>
      <c r="J425" s="24"/>
      <c r="K425" s="24"/>
      <c r="L425" s="24"/>
      <c r="M425" s="24"/>
    </row>
    <row r="426" spans="1:13" ht="12.75" customHeight="1" thickBot="1" x14ac:dyDescent="0.25">
      <c r="A426" s="100" t="s">
        <v>61</v>
      </c>
      <c r="B426" s="100"/>
      <c r="C426" s="100"/>
      <c r="D426" s="101"/>
      <c r="E426" s="100"/>
      <c r="F426" s="100"/>
      <c r="G426" s="100"/>
      <c r="H426" s="100"/>
      <c r="I426" s="100"/>
      <c r="J426" s="100"/>
      <c r="K426" s="100"/>
      <c r="L426" s="100"/>
      <c r="M426" s="100"/>
    </row>
    <row r="427" spans="1:13" ht="14.25" thickBot="1" x14ac:dyDescent="0.25">
      <c r="A427" s="25" t="s">
        <v>95</v>
      </c>
      <c r="B427" s="37">
        <v>38534.400000000001</v>
      </c>
      <c r="C427" s="37">
        <v>37798.400000000001</v>
      </c>
      <c r="D427" s="37">
        <v>41349.300000000003</v>
      </c>
      <c r="E427" s="37">
        <v>40853.599999999999</v>
      </c>
      <c r="F427" s="37">
        <v>46557.1</v>
      </c>
      <c r="G427" s="37">
        <v>43587.9</v>
      </c>
      <c r="H427" s="37">
        <v>42158.1</v>
      </c>
      <c r="I427" s="37">
        <v>28221.4</v>
      </c>
      <c r="J427" s="37">
        <v>35249.199999999997</v>
      </c>
      <c r="K427" s="37">
        <v>39429.9</v>
      </c>
      <c r="L427" s="37">
        <v>59552.7</v>
      </c>
      <c r="M427" s="37">
        <v>115119.2</v>
      </c>
    </row>
    <row r="428" spans="1:13" ht="12.75" thickBot="1" x14ac:dyDescent="0.25">
      <c r="A428" s="25">
        <v>2018</v>
      </c>
      <c r="B428" s="37">
        <v>53191.3</v>
      </c>
      <c r="C428" s="37">
        <v>54681.3</v>
      </c>
      <c r="D428" s="37">
        <v>54778.1</v>
      </c>
      <c r="E428" s="37">
        <v>54014.7</v>
      </c>
      <c r="F428" s="37">
        <v>58985.4</v>
      </c>
      <c r="G428" s="37">
        <v>71382.2</v>
      </c>
      <c r="H428" s="37">
        <v>52667.1</v>
      </c>
      <c r="I428" s="37">
        <v>37238.1</v>
      </c>
      <c r="J428" s="37">
        <v>49497.8</v>
      </c>
      <c r="K428" s="37">
        <v>53181.7</v>
      </c>
      <c r="L428" s="37">
        <v>52012.7</v>
      </c>
      <c r="M428" s="37">
        <v>76903.8</v>
      </c>
    </row>
    <row r="429" spans="1:13" ht="12.75" thickBot="1" x14ac:dyDescent="0.25">
      <c r="A429" s="25">
        <v>2019</v>
      </c>
      <c r="B429" s="37">
        <v>52399.9</v>
      </c>
      <c r="C429" s="37">
        <v>56871.7</v>
      </c>
      <c r="D429" s="37">
        <v>58660.7</v>
      </c>
      <c r="E429" s="37">
        <v>59898.9</v>
      </c>
      <c r="F429" s="37">
        <v>67533.7</v>
      </c>
      <c r="G429" s="37">
        <v>85374.5</v>
      </c>
      <c r="H429" s="37">
        <v>56757.9</v>
      </c>
      <c r="I429" s="37">
        <v>41336.699999999997</v>
      </c>
      <c r="J429" s="37">
        <v>53905.1</v>
      </c>
      <c r="K429" s="37">
        <v>53950.5</v>
      </c>
      <c r="L429" s="37">
        <v>56734.2</v>
      </c>
      <c r="M429" s="37">
        <v>90595.199999999997</v>
      </c>
    </row>
    <row r="430" spans="1:13" ht="12.75" thickBot="1" x14ac:dyDescent="0.25">
      <c r="A430" s="27">
        <v>2020</v>
      </c>
      <c r="B430" s="37">
        <v>61202.5</v>
      </c>
      <c r="C430" s="37">
        <v>59752.5</v>
      </c>
      <c r="D430" s="37">
        <v>62302.3</v>
      </c>
      <c r="E430" s="37">
        <v>63035.9</v>
      </c>
      <c r="F430" s="37">
        <v>75701.7</v>
      </c>
      <c r="G430" s="37">
        <v>84291</v>
      </c>
      <c r="H430" s="37">
        <v>51629</v>
      </c>
      <c r="I430" s="37">
        <v>45820.800000000003</v>
      </c>
      <c r="J430" s="37">
        <v>56871.9</v>
      </c>
      <c r="K430" s="37">
        <v>58308</v>
      </c>
      <c r="L430" s="37">
        <v>59285</v>
      </c>
      <c r="M430" s="37">
        <v>96357</v>
      </c>
    </row>
    <row r="431" spans="1:13" ht="12.75" thickBot="1" x14ac:dyDescent="0.25">
      <c r="A431" s="25">
        <v>2021</v>
      </c>
      <c r="B431" s="37">
        <v>61364.1</v>
      </c>
      <c r="C431" s="38">
        <v>60783.9</v>
      </c>
      <c r="D431" s="38">
        <v>63749.1</v>
      </c>
      <c r="E431" s="38">
        <v>66325.100000000006</v>
      </c>
      <c r="F431" s="38">
        <v>78439.7</v>
      </c>
      <c r="G431" s="38">
        <v>83506.600000000006</v>
      </c>
      <c r="H431" s="38">
        <v>62591.1</v>
      </c>
      <c r="I431" s="38">
        <v>47495.1</v>
      </c>
      <c r="J431" s="38">
        <v>58802.2</v>
      </c>
      <c r="K431" s="38">
        <v>61243.5</v>
      </c>
      <c r="L431" s="38">
        <v>65292.4</v>
      </c>
      <c r="M431" s="38">
        <v>112054.39999999999</v>
      </c>
    </row>
    <row r="432" spans="1:13" ht="12.75" thickBot="1" x14ac:dyDescent="0.25">
      <c r="A432" s="26">
        <v>2022</v>
      </c>
      <c r="B432" s="46">
        <v>64126.2</v>
      </c>
      <c r="C432" s="38">
        <v>62869.3</v>
      </c>
      <c r="D432" s="39">
        <v>71068.2</v>
      </c>
      <c r="E432" s="42">
        <v>70914.7</v>
      </c>
      <c r="F432" s="38">
        <v>79575.399999999994</v>
      </c>
      <c r="G432" s="42">
        <v>94309.9</v>
      </c>
      <c r="H432" s="42">
        <v>70812.7</v>
      </c>
      <c r="I432" s="38">
        <v>51981.4</v>
      </c>
      <c r="J432" s="38">
        <v>71008.399999999994</v>
      </c>
      <c r="K432" s="38">
        <v>69198.2</v>
      </c>
      <c r="L432" s="38">
        <f>VLOOKUP(A426,'[1]Таблица 1'!$A$9:$C$330,3,0)</f>
        <v>73363.5</v>
      </c>
      <c r="M432" s="42">
        <v>119531.4</v>
      </c>
    </row>
    <row r="433" spans="1:13" ht="12.75" thickBot="1" x14ac:dyDescent="0.25">
      <c r="A433" s="26">
        <v>2023</v>
      </c>
      <c r="B433" s="40">
        <f>VLOOKUP(A426,'[2]Таблица 1'!$A$9:$C$322,3,0)</f>
        <v>74566.899999999994</v>
      </c>
      <c r="C433" s="24">
        <v>72026</v>
      </c>
      <c r="D433" s="24">
        <v>77230.600000000006</v>
      </c>
      <c r="E433" s="24">
        <v>79594.5</v>
      </c>
      <c r="F433" s="24">
        <v>95211.4</v>
      </c>
      <c r="G433" s="24">
        <v>106297.8</v>
      </c>
      <c r="H433" s="24">
        <v>75379.7</v>
      </c>
      <c r="I433" s="24">
        <v>58317.1</v>
      </c>
      <c r="J433" s="24">
        <v>73083.199999999997</v>
      </c>
      <c r="K433" s="24">
        <v>76362.2</v>
      </c>
      <c r="L433" s="24">
        <v>77399.7</v>
      </c>
      <c r="M433" s="24">
        <v>119703.6</v>
      </c>
    </row>
    <row r="434" spans="1:13" ht="12.75" thickBot="1" x14ac:dyDescent="0.25">
      <c r="A434" s="26">
        <v>2024</v>
      </c>
      <c r="B434" s="40">
        <v>80397.600000000006</v>
      </c>
      <c r="C434" s="24">
        <v>79446.5</v>
      </c>
      <c r="D434" s="24">
        <v>84604.4</v>
      </c>
      <c r="E434" s="24">
        <v>83326.5</v>
      </c>
      <c r="F434" s="24">
        <v>92451.6</v>
      </c>
      <c r="G434" s="24">
        <v>114864.4</v>
      </c>
      <c r="J434" s="24"/>
      <c r="K434" s="24"/>
      <c r="L434" s="24"/>
      <c r="M434" s="24"/>
    </row>
    <row r="435" spans="1:13" ht="12.75" customHeight="1" thickBot="1" x14ac:dyDescent="0.25">
      <c r="A435" s="100" t="s">
        <v>57</v>
      </c>
      <c r="B435" s="100"/>
      <c r="C435" s="100"/>
      <c r="D435" s="101"/>
      <c r="E435" s="100"/>
      <c r="F435" s="100"/>
      <c r="G435" s="100"/>
      <c r="H435" s="100"/>
      <c r="I435" s="100"/>
      <c r="J435" s="100"/>
      <c r="K435" s="100"/>
      <c r="L435" s="100"/>
      <c r="M435" s="100"/>
    </row>
    <row r="436" spans="1:13" ht="14.25" thickBot="1" x14ac:dyDescent="0.25">
      <c r="A436" s="25" t="s">
        <v>95</v>
      </c>
      <c r="B436" s="37">
        <v>41780.800000000003</v>
      </c>
      <c r="C436" s="37">
        <v>41015.5</v>
      </c>
      <c r="D436" s="37">
        <v>43385.4</v>
      </c>
      <c r="E436" s="37">
        <v>44348.3</v>
      </c>
      <c r="F436" s="37">
        <v>45003.6</v>
      </c>
      <c r="G436" s="37">
        <v>43158</v>
      </c>
      <c r="H436" s="37">
        <v>42001.2</v>
      </c>
      <c r="I436" s="37">
        <v>40033.4</v>
      </c>
      <c r="J436" s="37">
        <v>40356.199999999997</v>
      </c>
      <c r="K436" s="37">
        <v>43989.8</v>
      </c>
      <c r="L436" s="37">
        <v>44017.3</v>
      </c>
      <c r="M436" s="37">
        <v>73962</v>
      </c>
    </row>
    <row r="437" spans="1:13" ht="12.75" thickBot="1" x14ac:dyDescent="0.25">
      <c r="A437" s="28">
        <v>2018</v>
      </c>
      <c r="B437" s="37">
        <v>39820.6</v>
      </c>
      <c r="C437" s="37">
        <v>40622.400000000001</v>
      </c>
      <c r="D437" s="37">
        <v>42136.6</v>
      </c>
      <c r="E437" s="37">
        <v>42823.199999999997</v>
      </c>
      <c r="F437" s="37">
        <v>43931.9</v>
      </c>
      <c r="G437" s="37">
        <v>44564.5</v>
      </c>
      <c r="H437" s="37">
        <v>40451.4</v>
      </c>
      <c r="I437" s="37">
        <v>39237.599999999999</v>
      </c>
      <c r="J437" s="37">
        <v>38107.800000000003</v>
      </c>
      <c r="K437" s="37">
        <v>42541.1</v>
      </c>
      <c r="L437" s="37">
        <v>46346.2</v>
      </c>
      <c r="M437" s="37">
        <v>58671.4</v>
      </c>
    </row>
    <row r="438" spans="1:13" ht="12.75" thickBot="1" x14ac:dyDescent="0.25">
      <c r="A438" s="28">
        <v>2019</v>
      </c>
      <c r="B438" s="37">
        <v>44201.5</v>
      </c>
      <c r="C438" s="37">
        <v>52807.8</v>
      </c>
      <c r="D438" s="37">
        <v>56430.6</v>
      </c>
      <c r="E438" s="37">
        <v>55065.3</v>
      </c>
      <c r="F438" s="37">
        <v>58281.7</v>
      </c>
      <c r="G438" s="37">
        <v>60608.3</v>
      </c>
      <c r="H438" s="37">
        <v>60648</v>
      </c>
      <c r="I438" s="37">
        <v>53470.400000000001</v>
      </c>
      <c r="J438" s="37">
        <v>52189.3</v>
      </c>
      <c r="K438" s="37">
        <v>68654</v>
      </c>
      <c r="L438" s="37">
        <v>57105.9</v>
      </c>
      <c r="M438" s="37">
        <v>87786.6</v>
      </c>
    </row>
    <row r="439" spans="1:13" ht="12.75" thickBot="1" x14ac:dyDescent="0.25">
      <c r="A439" s="29">
        <v>2020</v>
      </c>
      <c r="B439" s="37">
        <v>60517.5</v>
      </c>
      <c r="C439" s="37">
        <v>61373.9</v>
      </c>
      <c r="D439" s="37">
        <v>57876.3</v>
      </c>
      <c r="E439" s="37">
        <v>52083.3</v>
      </c>
      <c r="F439" s="37">
        <v>55734.1</v>
      </c>
      <c r="G439" s="37">
        <v>48994.1</v>
      </c>
      <c r="H439" s="37">
        <v>58187.199999999997</v>
      </c>
      <c r="I439" s="37">
        <v>50916.3</v>
      </c>
      <c r="J439" s="37">
        <v>52481</v>
      </c>
      <c r="K439" s="37">
        <v>61569.9</v>
      </c>
      <c r="L439" s="37">
        <v>56819.9</v>
      </c>
      <c r="M439" s="37">
        <v>97292.1</v>
      </c>
    </row>
    <row r="440" spans="1:13" ht="12.75" thickBot="1" x14ac:dyDescent="0.25">
      <c r="A440" s="25">
        <v>2021</v>
      </c>
      <c r="B440" s="37">
        <v>55230.1</v>
      </c>
      <c r="C440" s="38">
        <v>54179.5</v>
      </c>
      <c r="D440" s="38">
        <v>55490</v>
      </c>
      <c r="E440" s="51">
        <v>60437.4</v>
      </c>
      <c r="F440" s="51">
        <v>55496</v>
      </c>
      <c r="G440" s="51">
        <v>68840.399999999994</v>
      </c>
      <c r="H440" s="51">
        <v>65225.1</v>
      </c>
      <c r="I440" s="51">
        <v>47610.8</v>
      </c>
      <c r="J440" s="51">
        <v>55870.6</v>
      </c>
      <c r="K440" s="51">
        <v>54475.6</v>
      </c>
      <c r="L440" s="51">
        <v>53574.400000000001</v>
      </c>
      <c r="M440" s="51">
        <v>78270.8</v>
      </c>
    </row>
    <row r="441" spans="1:13" ht="12.75" thickBot="1" x14ac:dyDescent="0.25">
      <c r="A441" s="26">
        <v>2022</v>
      </c>
      <c r="B441" s="46">
        <v>38686.800000000003</v>
      </c>
      <c r="C441" s="52">
        <v>43956.3</v>
      </c>
      <c r="D441" s="42">
        <v>58681.2</v>
      </c>
      <c r="E441" s="42">
        <v>70767.100000000006</v>
      </c>
      <c r="F441" s="38">
        <v>64797.4</v>
      </c>
      <c r="G441" s="42">
        <v>64482.9</v>
      </c>
      <c r="H441" s="42">
        <v>65319.6</v>
      </c>
      <c r="I441" s="38">
        <v>59460.5</v>
      </c>
      <c r="J441" s="38">
        <v>60851</v>
      </c>
      <c r="K441" s="51">
        <v>61387.1</v>
      </c>
      <c r="L441" s="38">
        <f>VLOOKUP(A435,'[1]Таблица 1'!$A$9:$C$330,3,0)</f>
        <v>59611.199999999997</v>
      </c>
      <c r="M441" s="42">
        <v>74721.600000000006</v>
      </c>
    </row>
    <row r="442" spans="1:13" ht="12.75" thickBot="1" x14ac:dyDescent="0.25">
      <c r="A442" s="26">
        <v>2023</v>
      </c>
      <c r="B442" s="40">
        <f>VLOOKUP(A435,'[2]Таблица 1'!$A$9:$C$322,3,0)</f>
        <v>66710.2</v>
      </c>
      <c r="C442" s="24">
        <v>64722.1</v>
      </c>
      <c r="D442" s="24">
        <v>67062.8</v>
      </c>
      <c r="E442" s="24">
        <v>71060.600000000006</v>
      </c>
      <c r="F442" s="24">
        <v>68701.899999999994</v>
      </c>
      <c r="G442" s="24">
        <v>72005.7</v>
      </c>
      <c r="H442" s="24">
        <v>70224.100000000006</v>
      </c>
      <c r="I442" s="24">
        <v>67906.399999999994</v>
      </c>
      <c r="J442" s="24">
        <v>65598.5</v>
      </c>
      <c r="K442" s="24">
        <v>67263.7</v>
      </c>
      <c r="L442" s="24">
        <v>67144.7</v>
      </c>
      <c r="M442" s="24">
        <v>85929.9</v>
      </c>
    </row>
    <row r="443" spans="1:13" ht="12.75" thickBot="1" x14ac:dyDescent="0.25">
      <c r="A443" s="26">
        <v>2024</v>
      </c>
      <c r="B443" s="49">
        <v>65512.9</v>
      </c>
      <c r="C443" s="52">
        <v>81355.899999999994</v>
      </c>
      <c r="D443" s="24">
        <v>81635.7</v>
      </c>
      <c r="E443" s="24">
        <v>77834.8</v>
      </c>
      <c r="F443" s="24">
        <v>74628</v>
      </c>
      <c r="G443" s="53">
        <v>81308.2</v>
      </c>
      <c r="H443" s="53"/>
      <c r="I443" s="54"/>
      <c r="J443" s="54"/>
      <c r="K443" s="51"/>
      <c r="L443" s="53"/>
      <c r="M443" s="53"/>
    </row>
    <row r="444" spans="1:13" x14ac:dyDescent="0.2">
      <c r="A444" s="36"/>
      <c r="B444" s="49"/>
      <c r="C444" s="52"/>
      <c r="D444" s="53"/>
      <c r="E444" s="53"/>
      <c r="F444" s="54"/>
      <c r="G444" s="53"/>
      <c r="H444" s="53"/>
      <c r="I444" s="54"/>
      <c r="J444" s="54"/>
      <c r="K444" s="51"/>
      <c r="L444" s="53"/>
      <c r="M444" s="53"/>
    </row>
    <row r="445" spans="1:13" ht="13.5" x14ac:dyDescent="0.2">
      <c r="A445" s="88" t="s">
        <v>96</v>
      </c>
      <c r="B445" s="88"/>
      <c r="C445" s="88"/>
      <c r="D445" s="89"/>
      <c r="E445" s="88"/>
      <c r="F445" s="88"/>
      <c r="G445" s="88"/>
      <c r="H445" s="88"/>
      <c r="I445" s="88"/>
      <c r="J445" s="88"/>
      <c r="K445" s="88"/>
      <c r="L445" s="88"/>
      <c r="M445" s="88"/>
    </row>
  </sheetData>
  <autoFilter ref="A7:M445"/>
  <mergeCells count="64">
    <mergeCell ref="A435:M435"/>
    <mergeCell ref="A336:M336"/>
    <mergeCell ref="A345:M345"/>
    <mergeCell ref="A354:M354"/>
    <mergeCell ref="A363:M363"/>
    <mergeCell ref="A372:M372"/>
    <mergeCell ref="A381:M381"/>
    <mergeCell ref="A390:M390"/>
    <mergeCell ref="A399:M399"/>
    <mergeCell ref="A408:M408"/>
    <mergeCell ref="A417:M417"/>
    <mergeCell ref="A426:M426"/>
    <mergeCell ref="A327:M327"/>
    <mergeCell ref="A228:M228"/>
    <mergeCell ref="A237:M237"/>
    <mergeCell ref="A246:M246"/>
    <mergeCell ref="A255:M255"/>
    <mergeCell ref="A264:M264"/>
    <mergeCell ref="A273:M273"/>
    <mergeCell ref="A282:M282"/>
    <mergeCell ref="A291:M291"/>
    <mergeCell ref="A300:M300"/>
    <mergeCell ref="A309:M309"/>
    <mergeCell ref="A318:M318"/>
    <mergeCell ref="A195:M195"/>
    <mergeCell ref="A204:M204"/>
    <mergeCell ref="A213:M213"/>
    <mergeCell ref="A114:M114"/>
    <mergeCell ref="A141:M141"/>
    <mergeCell ref="A150:M150"/>
    <mergeCell ref="A159:M159"/>
    <mergeCell ref="A168:M168"/>
    <mergeCell ref="A177:M177"/>
    <mergeCell ref="A445:M445"/>
    <mergeCell ref="A6:M6"/>
    <mergeCell ref="A15:M15"/>
    <mergeCell ref="A51:M51"/>
    <mergeCell ref="A87:M87"/>
    <mergeCell ref="A96:M96"/>
    <mergeCell ref="A78:M78"/>
    <mergeCell ref="A69:M69"/>
    <mergeCell ref="A42:M42"/>
    <mergeCell ref="A33:M33"/>
    <mergeCell ref="A24:M24"/>
    <mergeCell ref="A105:M105"/>
    <mergeCell ref="A222:M222"/>
    <mergeCell ref="A123:M123"/>
    <mergeCell ref="A132:M132"/>
    <mergeCell ref="A186:M186"/>
    <mergeCell ref="C4:C5"/>
    <mergeCell ref="B4:B5"/>
    <mergeCell ref="A4:A5"/>
    <mergeCell ref="A2:M2"/>
    <mergeCell ref="A1:M1"/>
    <mergeCell ref="H4:H5"/>
    <mergeCell ref="G4:G5"/>
    <mergeCell ref="F4:F5"/>
    <mergeCell ref="E4:E5"/>
    <mergeCell ref="D4:D5"/>
    <mergeCell ref="M4:M5"/>
    <mergeCell ref="L4:L5"/>
    <mergeCell ref="K4:K5"/>
    <mergeCell ref="J4:J5"/>
    <mergeCell ref="I4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Содержание</vt:lpstr>
      <vt:lpstr>2013-2016гг</vt:lpstr>
      <vt:lpstr>2017-2024гг</vt:lpstr>
      <vt:lpstr>'2017-2024гг'!_Toc473276855</vt:lpstr>
      <vt:lpstr>'2017-2024гг'!Область_печати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P14_SkrjabinaAE</dc:creator>
  <cp:lastModifiedBy>Сутарихина Валерия Дмитриевна</cp:lastModifiedBy>
  <cp:lastPrinted>2022-03-29T07:57:39Z</cp:lastPrinted>
  <dcterms:created xsi:type="dcterms:W3CDTF">2019-10-25T00:43:47Z</dcterms:created>
  <dcterms:modified xsi:type="dcterms:W3CDTF">2024-08-21T00:45:26Z</dcterms:modified>
</cp:coreProperties>
</file>